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55" documentId="120_S{2AC9BD13-BADA-5192-A53E-5A8FF88502F6}" xr6:coauthVersionLast="47" xr6:coauthVersionMax="47" xr10:uidLastSave="{F893E826-FAA8-4ACC-8886-E8FA3A61F7A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<sst xmlns="http://schemas.openxmlformats.org/spreadsheetml/2006/main" count="180279" uniqueCount="39126">
  <si>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</si>
  <si>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</si>
  <si>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</si>
  <si>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</si>
  <si>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</si>
  <si>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</si>
  <si>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</si>
  <si>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</si>
  <si>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</si>
  <si>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</si>
  <si>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</si>
  <si>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</si>
  <si>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</si>
  <si>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</si>
  <si>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</si>
  <si>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</si>
  <si>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</si>
  <si>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</si>
  <si>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</si>
  <si>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</si>
  <si>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</si>
  <si>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</si>
  <si>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</si>
  <si>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</si>
  <si>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</si>
  <si>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</si>
  <si>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</si>
  <si>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</si>
  <si>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</si>
  <si>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</si>
  <si>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</si>
  <si>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</si>
  <si>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</si>
  <si>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</si>
  <si>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</si>
  <si>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</si>
  <si>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</si>
  <si>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</si>
  <si>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</si>
  <si>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</si>
  <si>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</si>
  <si>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</si>
  <si>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</si>
  <si>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</si>
  <si>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</si>
  <si>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</si>
  <si>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</si>
  <si>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</si>
  <si>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</si>
  <si>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</si>
  <si>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</si>
  <si>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</si>
  <si>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</si>
  <si>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</si>
  <si>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</si>
  <si>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</si>
  <si>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</si>
  <si>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</si>
  <si>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</si>
  <si>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</si>
  <si>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</si>
  <si>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</si>
  <si>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</si>
  <si>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</si>
  <si>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</si>
  <si>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</si>
  <si>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</si>
  <si>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</si>
  <si>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</si>
  <si>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</si>
  <si>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</si>
  <si>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</si>
  <si>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</si>
  <si>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</si>
  <si>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</si>
  <si>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</si>
  <si>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</si>
  <si>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</si>
  <si>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</si>
  <si>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</si>
  <si>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</si>
  <si>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</si>
  <si>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</si>
  <si>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</si>
  <si>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</si>
  <si>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</si>
  <si>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</si>
  <si>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</si>
  <si>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</si>
  <si>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</si>
  <si>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</si>
  <si>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</si>
  <si>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</si>
  <si>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</si>
  <si>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</si>
  <si>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</si>
  <si>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</si>
  <si>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</si>
  <si>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</si>
  <si>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</si>
  <si>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</si>
  <si>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</si>
  <si>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</si>
  <si>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</si>
  <si>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</si>
  <si>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</si>
  <si>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</si>
  <si>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</si>
  <si>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</si>
  <si>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</si>
  <si>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</si>
  <si>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</si>
  <si>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</si>
  <si>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</si>
  <si>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</si>
  <si>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</si>
  <si>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</si>
  <si>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</si>
  <si>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</si>
  <si>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</si>
  <si>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</si>
  <si>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</si>
  <si>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</si>
  <si>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</si>
  <si>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</si>
  <si>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</si>
  <si>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</si>
  <si>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</si>
  <si>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</si>
  <si>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</si>
  <si>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</si>
  <si>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</si>
  <si>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</si>
  <si>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</si>
  <si>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</si>
  <si>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</si>
  <si>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</si>
  <si>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</si>
  <si>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</si>
  <si>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</si>
  <si>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</si>
  <si>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</si>
  <si>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</si>
  <si>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</si>
  <si>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</si>
  <si>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</si>
  <si>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</si>
  <si>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</si>
  <si>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</si>
  <si>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</si>
  <si>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</si>
  <si>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</si>
  <si>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</si>
  <si>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</si>
  <si>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</si>
  <si>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</si>
  <si>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</si>
  <si>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</si>
  <si>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</si>
  <si>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</si>
  <si>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</si>
  <si>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</si>
  <si>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</si>
  <si>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</si>
  <si>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</si>
  <si>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</si>
  <si>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</si>
  <si>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</si>
  <si>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</si>
  <si>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</si>
  <si>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</si>
  <si>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</si>
  <si>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</si>
  <si>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</si>
  <si>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</si>
  <si>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</si>
  <si>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</si>
  <si>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</si>
  <si>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</si>
  <si>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</si>
  <si>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</si>
  <si>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</si>
  <si>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</si>
  <si>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</si>
  <si>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</si>
  <si>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</si>
  <si>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</si>
  <si>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</si>
  <si>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</si>
  <si>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</si>
  <si>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</si>
  <si>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</si>
  <si>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</si>
  <si>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</si>
  <si>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</si>
  <si>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</si>
  <si>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</si>
  <si>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</si>
  <si>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</si>
  <si>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</si>
  <si>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</si>
  <si>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</si>
  <si>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</si>
  <si>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</si>
  <si>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</si>
  <si>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</si>
  <si>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</si>
  <si>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</si>
  <si>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</si>
  <si>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</si>
  <si>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</si>
  <si>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</si>
  <si>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</si>
  <si>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</si>
  <si>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</si>
  <si>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</si>
  <si>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</si>
  <si>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</si>
  <si>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</si>
  <si>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</si>
  <si>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</si>
  <si>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</si>
  <si>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</si>
  <si>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</si>
  <si>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</si>
  <si>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</si>
  <si>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</si>
  <si>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</si>
  <si>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</si>
  <si>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</si>
  <si>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</si>
  <si>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</si>
  <si>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</si>
  <si>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</si>
  <si>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</si>
  <si>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</si>
  <si>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</si>
  <si>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</si>
  <si>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</si>
  <si>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</si>
  <si>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</si>
  <si>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</si>
  <si>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</si>
  <si>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</si>
  <si>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</si>
  <si>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</si>
  <si>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</si>
  <si>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</si>
  <si>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</si>
  <si>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</si>
  <si>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</si>
  <si>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</si>
  <si>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</si>
  <si>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</si>
  <si>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</si>
  <si>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</si>
  <si>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</si>
  <si>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</si>
  <si>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</si>
  <si>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</si>
  <si>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</si>
  <si>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</si>
  <si>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</si>
  <si>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</si>
  <si>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</si>
  <si>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</si>
  <si>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</si>
  <si>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</si>
  <si>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</si>
  <si>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</si>
  <si>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</si>
  <si>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</si>
  <si>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</si>
  <si>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</si>
  <si>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</si>
  <si>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</si>
  <si>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</si>
  <si>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</si>
  <si>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</si>
  <si>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</si>
  <si>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</si>
  <si>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</si>
  <si>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</si>
  <si>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</si>
  <si>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</si>
  <si>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</si>
  <si>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</si>
  <si>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</si>
  <si>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</si>
  <si>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</si>
  <si>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</si>
  <si>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</si>
  <si>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</si>
  <si>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</si>
  <si>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</si>
  <si>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</si>
  <si>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</si>
  <si>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</si>
  <si>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</si>
  <si>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</si>
  <si>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</si>
  <si>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</si>
  <si>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</si>
  <si>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</si>
  <si>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</si>
  <si>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</si>
  <si>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</si>
  <si>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</si>
  <si>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</si>
  <si>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</si>
  <si>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</si>
  <si>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</si>
  <si>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</si>
  <si>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</si>
  <si>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</si>
  <si>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</si>
  <si>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</si>
  <si>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</si>
  <si>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</si>
  <si>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</si>
  <si>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</si>
  <si>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</si>
  <si>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</si>
  <si>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</si>
  <si>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</si>
  <si>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</si>
  <si>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</si>
  <si>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</si>
  <si>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</si>
  <si>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</si>
  <si>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</si>
  <si>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</si>
  <si>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</si>
  <si>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</si>
  <si>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</si>
  <si>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</si>
  <si>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</si>
  <si>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</si>
  <si>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</si>
  <si>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</si>
  <si>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</si>
  <si>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</si>
  <si>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</si>
  <si>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</si>
  <si>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</si>
  <si>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</si>
  <si>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</si>
  <si>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</si>
  <si>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</si>
  <si>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</si>
  <si>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</si>
  <si>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</si>
  <si>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</si>
  <si>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</si>
  <si>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</si>
  <si>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</si>
  <si>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</si>
  <si>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</si>
  <si>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</si>
  <si>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</si>
  <si>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</si>
  <si>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</si>
  <si>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</si>
  <si>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</si>
  <si>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</si>
  <si>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</si>
  <si>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</si>
  <si>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</si>
  <si>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</si>
  <si>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</si>
  <si>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</si>
  <si>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</si>
  <si>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</si>
  <si>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</si>
  <si>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</si>
  <si>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</si>
  <si>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</si>
  <si>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</si>
  <si>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</si>
  <si>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</si>
  <si>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</si>
  <si>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</si>
  <si>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</si>
  <si>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</si>
  <si>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</si>
  <si>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</si>
  <si>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</si>
  <si>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</si>
  <si>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</si>
  <si>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</si>
  <si>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</si>
  <si>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</si>
  <si>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</si>
  <si>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</si>
  <si>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</si>
  <si>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</si>
  <si>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</si>
  <si>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</si>
  <si>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</si>
  <si>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</si>
  <si>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</si>
  <si>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</si>
  <si>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</si>
  <si>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</si>
  <si>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</si>
  <si>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</si>
  <si>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</si>
  <si>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</si>
  <si>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</si>
  <si>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</si>
  <si>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</si>
  <si>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</si>
  <si>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</si>
  <si>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</si>
  <si>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</si>
  <si>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</si>
  <si>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</si>
  <si>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</si>
  <si>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</si>
  <si>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</si>
  <si>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</si>
  <si>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</si>
  <si>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</si>
  <si>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</si>
  <si>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</si>
  <si>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</si>
  <si>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</si>
  <si>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</si>
  <si>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</si>
  <si>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</si>
  <si>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</si>
  <si>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</si>
  <si>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</si>
  <si>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</si>
  <si>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</si>
  <si>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</si>
  <si>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</si>
  <si>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</si>
  <si>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</si>
  <si>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</si>
  <si>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</si>
  <si>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</si>
  <si>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</si>
  <si>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</si>
  <si>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</si>
  <si>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</si>
  <si>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</si>
  <si>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</si>
  <si>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</si>
  <si>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</si>
  <si>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</si>
  <si>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</si>
  <si>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</si>
  <si>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</si>
  <si>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</si>
  <si>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</si>
  <si>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</si>
  <si>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</si>
  <si>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</si>
  <si>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</si>
  <si>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</si>
  <si>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</si>
  <si>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</si>
  <si>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</si>
  <si>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</si>
  <si>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</si>
  <si>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</si>
  <si>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</si>
  <si>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</si>
  <si>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</si>
  <si>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</si>
  <si>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</si>
  <si>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</si>
  <si>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</si>
  <si>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</si>
  <si>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</si>
  <si>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</si>
  <si>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</si>
  <si>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</si>
  <si>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</si>
  <si>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</si>
  <si>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</si>
  <si>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</si>
  <si>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</si>
  <si>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</si>
  <si>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</si>
  <si>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</si>
  <si>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</si>
  <si>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</si>
  <si>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</si>
  <si>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</si>
  <si>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</si>
  <si>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</si>
  <si>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</si>
  <si>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</si>
  <si>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</si>
  <si>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</si>
  <si>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</si>
  <si>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</si>
  <si>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</si>
  <si>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</si>
  <si>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</si>
  <si>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</si>
  <si>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</si>
  <si>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</si>
  <si>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</si>
  <si>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</si>
  <si>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</si>
  <si>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</si>
  <si>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</si>
  <si>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</si>
  <si>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</si>
  <si>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</si>
  <si>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</si>
  <si>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</si>
  <si>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</si>
  <si>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</si>
  <si>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</si>
  <si>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</si>
  <si>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</si>
  <si>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</si>
  <si>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</si>
  <si>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</si>
  <si>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</si>
  <si>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</si>
  <si>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</si>
  <si>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</si>
  <si>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</si>
  <si>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</si>
  <si>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</si>
  <si>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</si>
  <si>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</si>
  <si>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</si>
  <si>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</si>
  <si>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</si>
  <si>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</si>
  <si>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</si>
  <si>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</si>
  <si>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</si>
  <si>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</si>
  <si>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</si>
  <si>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</si>
  <si>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</si>
  <si>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</si>
  <si>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</si>
  <si>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</si>
  <si>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</si>
  <si>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</si>
  <si>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</si>
  <si>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</si>
  <si>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</si>
  <si>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</si>
  <si>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</si>
  <si>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</si>
  <si>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</si>
  <si>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</si>
  <si>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</si>
  <si>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</si>
  <si>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</si>
  <si>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</si>
  <si>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</si>
  <si>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</si>
  <si>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</si>
  <si>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</si>
  <si>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</si>
  <si>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</si>
  <si>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</si>
  <si>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</si>
  <si>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</si>
  <si>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</si>
  <si>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</si>
  <si>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</si>
  <si>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</si>
  <si>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</si>
  <si>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</si>
  <si>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</si>
  <si>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</si>
  <si>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</si>
  <si>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</si>
  <si>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</si>
  <si>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</si>
  <si>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</si>
  <si>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</si>
  <si>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</si>
  <si>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</si>
  <si>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</si>
  <si>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</si>
  <si>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</si>
  <si>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</si>
  <si>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</si>
  <si>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</si>
  <si>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</si>
  <si>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</si>
  <si>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</si>
  <si>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</si>
  <si>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</si>
  <si>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</si>
  <si>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</si>
  <si>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</si>
  <si>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</si>
  <si>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</si>
  <si>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</si>
  <si>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</si>
  <si>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</si>
  <si>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</si>
  <si>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</si>
  <si>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</si>
  <si>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</si>
  <si>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</si>
  <si>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</si>
  <si>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</si>
  <si>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</si>
  <si>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</si>
  <si>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</si>
  <si>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</si>
  <si>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</si>
  <si>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</si>
  <si>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</si>
  <si>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</si>
  <si>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</si>
  <si>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</si>
  <si>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</si>
  <si>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</si>
  <si>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</si>
  <si>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</si>
  <si>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</si>
  <si>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</si>
  <si>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</si>
  <si>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</si>
  <si>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</si>
  <si>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</si>
  <si>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</si>
  <si>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</si>
  <si>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</si>
  <si>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</si>
  <si>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</si>
  <si>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</si>
  <si>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</si>
  <si>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</si>
  <si>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</si>
  <si>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</si>
  <si>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</si>
  <si>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</si>
  <si>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</si>
  <si>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</si>
  <si>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</si>
  <si>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</si>
  <si>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</si>
  <si>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</si>
  <si>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</si>
  <si>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</si>
  <si>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</si>
  <si>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</si>
  <si>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</si>
  <si>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</si>
  <si>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</si>
  <si>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</si>
  <si>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</si>
  <si>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</si>
  <si>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</si>
  <si>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</si>
  <si>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</si>
  <si>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</si>
  <si>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</si>
  <si>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</si>
  <si>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</si>
  <si>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</si>
  <si>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</si>
  <si>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</si>
  <si>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</si>
  <si>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</si>
  <si>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</si>
  <si>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</si>
  <si>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</si>
  <si>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</si>
  <si>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</si>
  <si>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</si>
  <si>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</si>
  <si>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</si>
  <si>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</si>
  <si>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</si>
  <si>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</si>
  <si>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</si>
  <si>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</si>
  <si>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</si>
  <si>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</si>
  <si>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</si>
  <si>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</si>
  <si>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</si>
  <si>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</si>
  <si>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</si>
  <si>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</si>
  <si>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</si>
  <si>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</si>
  <si>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</si>
  <si>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</si>
  <si>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</si>
  <si>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</si>
  <si>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</si>
  <si>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</si>
  <si>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</si>
  <si>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</si>
  <si>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</si>
  <si>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</si>
  <si>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</si>
  <si>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</si>
  <si>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</si>
  <si>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</si>
  <si>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</si>
  <si>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</si>
  <si>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</si>
  <si>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</si>
  <si>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</si>
  <si>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</si>
  <si>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</si>
  <si>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</si>
  <si>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</si>
  <si>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</si>
  <si>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</si>
  <si>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</si>
  <si>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</si>
  <si>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</si>
  <si>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</si>
  <si>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</si>
  <si>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</si>
  <si>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</si>
  <si>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</si>
  <si>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</si>
  <si>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</si>
  <si>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</si>
  <si>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</si>
  <si>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</si>
  <si>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</si>
  <si>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</si>
  <si>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</si>
  <si>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</si>
  <si>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</si>
  <si>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</si>
  <si>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</si>
  <si>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</si>
  <si>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</si>
  <si>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</si>
  <si>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</si>
  <si>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</si>
  <si>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</si>
  <si>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</si>
  <si>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</si>
  <si>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</si>
  <si>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</si>
  <si>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</si>
  <si>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</si>
  <si>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</si>
  <si>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</si>
  <si>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</si>
  <si>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</si>
  <si>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</si>
  <si>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</si>
  <si>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</si>
  <si>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</si>
  <si>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</si>
  <si>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</si>
  <si>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</si>
  <si>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</si>
  <si>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</si>
  <si>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</si>
  <si>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</si>
  <si>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</si>
  <si>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</si>
  <si>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</si>
  <si>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</si>
  <si>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</si>
  <si>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</si>
  <si>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</si>
  <si>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</si>
  <si>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</si>
  <si>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</si>
  <si>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</si>
  <si>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</si>
  <si>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</si>
  <si>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</si>
  <si>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</si>
  <si>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</si>
  <si>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</si>
  <si>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</si>
  <si>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</si>
  <si>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</si>
  <si>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</si>
  <si>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</si>
  <si>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</si>
  <si>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</si>
  <si>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</si>
  <si>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</si>
  <si>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</si>
  <si>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</si>
  <si>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</si>
  <si>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</si>
  <si>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</si>
  <si>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</si>
  <si>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</si>
  <si>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</si>
  <si>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</si>
  <si>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</si>
  <si>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</si>
  <si>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</si>
  <si>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</si>
  <si>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</si>
  <si>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</si>
  <si>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</si>
  <si>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</si>
  <si>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</si>
  <si>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</si>
  <si>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</si>
  <si>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</si>
  <si>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</si>
  <si>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</si>
  <si>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</si>
  <si>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</si>
  <si>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</si>
  <si>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</si>
  <si>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</si>
  <si>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</si>
  <si>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</si>
  <si>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</si>
  <si>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</si>
  <si>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</si>
  <si>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</si>
  <si>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</si>
  <si>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</si>
  <si>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</si>
  <si>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</si>
  <si>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</si>
  <si>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</si>
  <si>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</si>
  <si>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</si>
  <si>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</si>
  <si>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</si>
  <si>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</si>
  <si>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</si>
  <si>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</si>
  <si>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</si>
  <si>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</si>
  <si>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</si>
  <si>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</si>
  <si>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</si>
  <si>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</si>
  <si>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</si>
  <si>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</si>
  <si>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</si>
  <si>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</si>
  <si>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</si>
  <si>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</si>
  <si>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</si>
  <si>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</si>
  <si>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</si>
  <si>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</si>
  <si>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</si>
  <si>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</si>
  <si>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</si>
  <si>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</si>
  <si>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</si>
  <si>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</si>
  <si>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</si>
  <si>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</si>
  <si>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</si>
  <si>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</si>
  <si>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</si>
  <si>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</si>
  <si>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</si>
  <si>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</si>
  <si>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</si>
  <si>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</si>
  <si>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</si>
  <si>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</si>
  <si>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</si>
  <si>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</si>
  <si>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</si>
  <si>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</si>
  <si>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</si>
  <si>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</si>
  <si>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</si>
  <si>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</si>
  <si>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</si>
  <si>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</si>
  <si>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</si>
  <si>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</si>
  <si>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</si>
  <si>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</si>
  <si>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</si>
  <si>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</si>
  <si>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</si>
  <si>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</si>
  <si>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</si>
  <si>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</si>
  <si>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</si>
  <si>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</si>
  <si>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</si>
  <si>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</si>
  <si>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</si>
  <si>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</si>
  <si>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</si>
  <si>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</si>
  <si>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</si>
  <si>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</si>
  <si>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</si>
  <si>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</si>
  <si>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</si>
  <si>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</si>
  <si>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</si>
  <si>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</si>
  <si>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</si>
  <si>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</si>
  <si>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</si>
  <si>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</si>
  <si>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</si>
  <si>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</si>
  <si>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</si>
  <si>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</si>
  <si>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</si>
  <si>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</si>
  <si>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</si>
  <si>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</si>
  <si>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</si>
  <si>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</si>
  <si>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</si>
  <si>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</si>
  <si>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</si>
  <si>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</si>
  <si>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</si>
  <si>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</si>
  <si>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</si>
  <si>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</si>
  <si>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</si>
  <si>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</si>
  <si>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</si>
  <si>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</si>
  <si>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</si>
  <si>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</si>
  <si>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</si>
  <si>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</si>
  <si>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</si>
  <si>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</si>
  <si>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</si>
  <si>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</si>
  <si>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</si>
  <si>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</si>
  <si>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</si>
  <si>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</si>
  <si>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</si>
  <si>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</si>
  <si>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</si>
  <si>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</si>
  <si>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</si>
  <si>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</si>
  <si>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</si>
  <si>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</si>
  <si>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</si>
  <si>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</si>
  <si>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</si>
  <si>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</si>
  <si>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</si>
  <si>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</si>
  <si>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</si>
  <si>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</si>
  <si>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</si>
  <si>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</si>
  <si>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</si>
  <si>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</si>
  <si>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</si>
  <si>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</si>
  <si>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</si>
  <si>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</si>
  <si>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</si>
  <si>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</si>
  <si>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</si>
  <si>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</si>
  <si>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</si>
  <si>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</si>
  <si>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</si>
  <si>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</si>
  <si>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</si>
  <si>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</si>
  <si>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</si>
  <si>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</si>
  <si>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</si>
  <si>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</si>
  <si>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</si>
  <si>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</si>
  <si>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</si>
  <si>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</si>
  <si>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</si>
  <si>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</si>
  <si>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</si>
  <si>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</si>
  <si>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</si>
  <si>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</si>
  <si>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</si>
  <si>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</si>
  <si>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</si>
  <si>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</si>
  <si>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</si>
  <si>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</si>
  <si>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</si>
  <si>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</si>
  <si>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</si>
  <si>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</si>
  <si>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</si>
  <si>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</si>
  <si>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</si>
  <si>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</si>
  <si>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</si>
  <si>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</si>
  <si>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</si>
  <si>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</si>
  <si>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</si>
  <si>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</si>
  <si>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</si>
  <si>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</si>
  <si>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</si>
  <si>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</si>
  <si>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</si>
  <si>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</si>
  <si>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</si>
  <si>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</si>
  <si>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</si>
  <si>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</si>
  <si>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</si>
  <si>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</si>
  <si>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</si>
  <si>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</si>
  <si>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</si>
  <si>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</si>
  <si>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</si>
  <si>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</si>
  <si>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</si>
  <si>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</si>
  <si>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</si>
  <si>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</si>
  <si>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</si>
  <si>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</si>
  <si>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</si>
  <si>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</si>
  <si>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</si>
  <si>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</si>
  <si>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</si>
  <si>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</si>
  <si>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</si>
  <si>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</si>
  <si>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</si>
  <si>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</si>
  <si>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</si>
  <si>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</si>
  <si>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</si>
  <si>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</si>
  <si>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</si>
  <si>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</si>
  <si>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</si>
  <si>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</si>
  <si>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</si>
  <si>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</si>
  <si>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</si>
  <si>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</si>
  <si>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</si>
  <si>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</si>
  <si>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</si>
  <si>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</si>
  <si>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</si>
  <si>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</si>
  <si>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</si>
  <si>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</si>
  <si>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</si>
  <si>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</si>
  <si>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</si>
  <si>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</si>
  <si>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</si>
  <si>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</si>
  <si>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</si>
  <si>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</si>
  <si>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</si>
  <si>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</si>
  <si>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</si>
  <si>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</si>
  <si>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</si>
  <si>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</si>
  <si>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</si>
  <si>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</si>
  <si>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</si>
  <si>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</si>
  <si>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</si>
  <si>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</si>
  <si>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</si>
  <si>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</si>
  <si>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</si>
  <si>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</si>
  <si>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</si>
  <si>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</si>
  <si>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</si>
  <si>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</si>
  <si>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</si>
  <si>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</si>
  <si>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</si>
  <si>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</si>
  <si>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</si>
  <si>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</si>
  <si>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</si>
  <si>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</si>
  <si>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</si>
  <si>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</si>
  <si>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</si>
  <si>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</si>
  <si>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</si>
  <si>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</si>
  <si>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</si>
  <si>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</si>
  <si>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</si>
  <si>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</si>
  <si>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</si>
  <si>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</si>
  <si>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</si>
  <si>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</si>
  <si>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</si>
  <si>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</si>
  <si>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</si>
  <si>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</si>
  <si>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</si>
  <si>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</si>
  <si>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</si>
  <si>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</si>
  <si>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</si>
  <si>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</si>
  <si>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</si>
  <si>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</si>
  <si>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</si>
  <si>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</si>
  <si>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</si>
  <si>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</si>
  <si>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</si>
  <si>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</si>
  <si>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</si>
  <si>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</si>
  <si>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</si>
  <si>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</si>
  <si>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</si>
  <si>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</si>
  <si>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</si>
  <si>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</si>
  <si>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</si>
  <si>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</si>
  <si>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</si>
  <si>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</si>
  <si>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</si>
  <si>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</si>
  <si>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</si>
  <si>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</si>
  <si>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</si>
  <si>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</si>
  <si>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</si>
  <si>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</si>
  <si>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</si>
  <si>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</si>
  <si>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</si>
  <si>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</si>
  <si>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</si>
  <si>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</si>
  <si>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</si>
  <si>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</si>
  <si>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</si>
  <si>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</si>
  <si>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</si>
  <si>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</si>
  <si>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</si>
  <si>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</si>
  <si>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</si>
  <si>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</si>
  <si>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</si>
  <si>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</si>
  <si>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</si>
  <si>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</si>
  <si>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</si>
  <si>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</si>
  <si>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</si>
  <si>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</si>
  <si>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</si>
  <si>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</si>
  <si>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</si>
  <si>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</si>
  <si>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</si>
  <si>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</si>
  <si>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</si>
  <si>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</si>
  <si>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</si>
  <si>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</si>
  <si>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</si>
  <si>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</si>
  <si>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</si>
  <si>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</si>
  <si>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</si>
  <si>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</si>
  <si>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</si>
  <si>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</si>
  <si>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</si>
  <si>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</si>
  <si>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</si>
  <si>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</si>
  <si>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</si>
  <si>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</si>
  <si>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</si>
  <si>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</si>
  <si>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</si>
  <si>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</si>
  <si>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</si>
  <si>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</si>
  <si>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</si>
  <si>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</si>
  <si>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</si>
  <si>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</si>
  <si>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</si>
  <si>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</si>
  <si>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</si>
  <si>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</si>
  <si>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</si>
  <si>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</si>
  <si>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</si>
  <si>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</si>
  <si>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</si>
  <si>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</si>
  <si>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</si>
  <si>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</si>
  <si>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</si>
  <si>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</si>
  <si>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</si>
  <si>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</si>
  <si>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</si>
  <si>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</si>
  <si>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</si>
  <si>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</si>
  <si>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</si>
  <si>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</si>
  <si>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</si>
  <si>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</si>
  <si>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</si>
  <si>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</si>
  <si>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</si>
  <si>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</si>
  <si>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</si>
  <si>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</si>
  <si>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</si>
  <si>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</si>
  <si>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</si>
  <si>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</si>
  <si>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</si>
  <si>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</si>
  <si>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</si>
  <si>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</si>
  <si>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</si>
  <si>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</si>
  <si>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</si>
  <si>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</si>
  <si>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</si>
  <si>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</si>
  <si>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</si>
  <si>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</si>
  <si>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</si>
  <si>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</si>
  <si>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</si>
  <si>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</si>
  <si>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</si>
  <si>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</si>
  <si>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</si>
  <si>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</si>
  <si>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</si>
  <si>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</si>
  <si>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</si>
  <si>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</si>
  <si>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</si>
  <si>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</si>
  <si>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</si>
  <si>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</si>
  <si>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</si>
  <si>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</si>
  <si>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</si>
  <si>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</si>
  <si>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</si>
  <si>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</si>
  <si>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</si>
  <si>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</si>
  <si>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</si>
  <si>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</si>
  <si>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</si>
  <si>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</si>
  <si>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</si>
  <si>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</si>
  <si>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</si>
  <si>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</si>
  <si>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</si>
  <si>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</si>
  <si>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</si>
  <si>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</si>
  <si>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</si>
  <si>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</si>
  <si>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</si>
  <si>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</si>
  <si>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</si>
  <si>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</si>
  <si>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</si>
  <si>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</si>
  <si>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</si>
  <si>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</si>
  <si>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</si>
  <si>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</si>
  <si>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</si>
  <si>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</si>
  <si>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</si>
  <si>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</si>
  <si>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</si>
  <si>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</si>
  <si>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</si>
  <si>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</si>
  <si>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</si>
  <si>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</si>
  <si>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</si>
  <si>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</si>
  <si>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</si>
  <si>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</si>
  <si>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</si>
  <si>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</si>
  <si>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</si>
  <si>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</si>
  <si>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</si>
  <si>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</si>
  <si>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</si>
  <si>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</si>
  <si>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</si>
  <si>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</si>
  <si>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</si>
  <si>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</si>
  <si>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</si>
  <si>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</si>
  <si>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</si>
  <si>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</si>
  <si>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</si>
  <si>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</si>
  <si>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</si>
  <si>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</si>
  <si>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</si>
  <si>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</si>
  <si>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</si>
  <si>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</si>
  <si>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</si>
  <si>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</si>
  <si>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</si>
  <si>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</si>
  <si>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</si>
  <si>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</si>
  <si>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</si>
  <si>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</si>
  <si>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</si>
  <si>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</si>
  <si>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</si>
  <si>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</si>
  <si>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</si>
  <si>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</si>
  <si>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</si>
  <si>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</si>
  <si>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</si>
  <si>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</si>
  <si>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</si>
  <si>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</si>
  <si>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</si>
  <si>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</si>
  <si>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</si>
  <si>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</si>
  <si>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</si>
  <si>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</si>
  <si>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</si>
  <si>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</si>
  <si>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</si>
  <si>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</si>
  <si>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</si>
  <si>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</si>
  <si>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</si>
  <si>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</si>
  <si>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</si>
  <si>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</si>
  <si>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</si>
  <si>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</si>
  <si>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</si>
  <si>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</si>
  <si>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</si>
  <si>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</si>
  <si>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</si>
  <si>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</si>
  <si>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</si>
  <si>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</si>
  <si>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</si>
  <si>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</si>
  <si>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</si>
  <si>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</si>
  <si>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</si>
  <si>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</si>
  <si>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</si>
  <si>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</si>
  <si>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</si>
  <si>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</si>
  <si>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</si>
  <si>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</si>
  <si>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</si>
  <si>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</si>
  <si>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</si>
  <si>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</si>
  <si>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</si>
  <si>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</si>
  <si>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</si>
  <si>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</si>
  <si>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</si>
  <si>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</si>
  <si>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</si>
  <si>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</si>
  <si>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</si>
  <si>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</si>
  <si>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</si>
  <si>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</si>
  <si>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</si>
  <si>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</si>
  <si>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</si>
  <si>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</si>
  <si>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</si>
  <si>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</si>
  <si>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</si>
  <si>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</si>
  <si>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</si>
  <si>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</si>
  <si>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</si>
  <si>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</si>
  <si>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</si>
  <si>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</si>
  <si>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</si>
  <si>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</si>
  <si>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</si>
  <si>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</si>
  <si>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</si>
  <si>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</si>
  <si>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</si>
  <si>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</si>
  <si>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</si>
  <si>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</si>
  <si>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</si>
  <si>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</si>
  <si>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</si>
  <si>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</si>
  <si>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</si>
  <si>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</si>
  <si>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</si>
  <si>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</si>
  <si>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</si>
  <si>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</si>
  <si>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</si>
  <si>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</si>
  <si>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</si>
  <si>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</si>
  <si>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</si>
  <si>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</si>
  <si>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</si>
  <si>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</si>
  <si>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</si>
  <si>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</si>
  <si>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</si>
  <si>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</si>
  <si>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</si>
  <si>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</si>
  <si>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</si>
  <si>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</si>
  <si>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</si>
  <si>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</si>
  <si>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</si>
  <si>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</si>
  <si>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</si>
  <si>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</si>
  <si>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</si>
  <si>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</si>
  <si>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</si>
  <si>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</si>
  <si>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</si>
  <si>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</si>
  <si>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</si>
  <si>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</si>
  <si>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</si>
  <si>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</si>
  <si>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</si>
  <si>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</si>
  <si>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</si>
  <si>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</si>
  <si>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</si>
  <si>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</si>
  <si>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</si>
  <si>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</si>
  <si>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</si>
  <si>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</si>
  <si>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</si>
  <si>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</si>
  <si>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</si>
  <si>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</si>
  <si>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</si>
  <si>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</si>
  <si>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</si>
  <si>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</si>
  <si>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</si>
  <si>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</si>
  <si>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</si>
  <si>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</si>
  <si>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</si>
  <si>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</si>
  <si>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</si>
  <si>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</si>
  <si>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</si>
  <si>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</si>
  <si>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</si>
  <si>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</si>
  <si>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</si>
  <si>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</si>
  <si>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</si>
  <si>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</si>
  <si>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</si>
  <si>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</si>
  <si>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</si>
  <si>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</si>
  <si>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</si>
  <si>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</si>
  <si>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</si>
  <si>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</si>
  <si>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</si>
  <si>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</si>
  <si>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</si>
  <si>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</si>
  <si>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</si>
  <si>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</si>
  <si>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</si>
  <si>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</si>
  <si>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</si>
  <si>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</si>
  <si>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</si>
  <si>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</si>
  <si>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</si>
  <si>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</si>
  <si>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</si>
  <si>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</si>
  <si>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</si>
  <si>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</si>
  <si>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</si>
  <si>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</si>
  <si>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</si>
  <si>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</si>
  <si>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</si>
  <si>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</si>
  <si>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</si>
  <si>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</si>
  <si>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</si>
  <si>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</si>
  <si>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</si>
  <si>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</si>
  <si>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</si>
  <si>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</si>
  <si>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</si>
  <si>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</si>
  <si>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</si>
  <si>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</si>
  <si>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</si>
  <si>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</si>
  <si>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</si>
  <si>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</si>
  <si>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</si>
  <si>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</si>
  <si>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</si>
  <si>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</si>
  <si>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</si>
  <si>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</si>
  <si>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</si>
  <si>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</si>
  <si>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</si>
  <si>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</si>
  <si>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</si>
  <si>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</si>
  <si>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</si>
  <si>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</si>
  <si>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</si>
  <si>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</si>
  <si>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</si>
  <si>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</si>
  <si>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</si>
  <si>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</si>
  <si>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</si>
  <si>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</si>
  <si>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</si>
  <si>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</si>
  <si>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</si>
  <si>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</si>
  <si>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</si>
  <si>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</si>
  <si>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</si>
  <si>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</si>
  <si>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</si>
  <si>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</si>
  <si>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</si>
  <si>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</si>
  <si>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</si>
  <si>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</si>
  <si>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</si>
  <si>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</si>
  <si>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</si>
  <si>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</si>
  <si>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</si>
  <si>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</si>
  <si>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</si>
  <si>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</si>
  <si>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</si>
  <si>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</si>
  <si>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</si>
  <si>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</si>
  <si>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</si>
  <si>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</si>
  <si>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</si>
  <si>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</si>
  <si>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</si>
  <si>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</si>
  <si>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</si>
  <si>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</si>
  <si>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</si>
  <si>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</si>
  <si>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</si>
  <si>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</si>
  <si>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</si>
  <si>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</si>
  <si>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</si>
  <si>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</si>
  <si>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</si>
  <si>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</si>
  <si>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</si>
  <si>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</si>
  <si>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</si>
  <si>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</si>
  <si>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</si>
  <si>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</si>
  <si>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</si>
  <si>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</si>
  <si>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</si>
  <si>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</si>
  <si>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</si>
  <si>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</si>
  <si>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</si>
  <si>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</si>
  <si>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</si>
  <si>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</si>
  <si>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</si>
  <si>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</si>
  <si>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</si>
  <si>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</si>
  <si>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</si>
  <si>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</si>
  <si>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</si>
  <si>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</si>
  <si>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</si>
  <si>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</si>
  <si>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</si>
  <si>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</si>
  <si>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</si>
  <si>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</si>
  <si>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</si>
  <si>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</si>
  <si>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</si>
  <si>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</si>
  <si>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</si>
  <si>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</si>
  <si>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</si>
  <si>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</si>
  <si>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</si>
  <si>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</si>
  <si>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</si>
  <si>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</si>
  <si>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</si>
  <si>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</si>
  <si>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</si>
  <si>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</si>
  <si>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</si>
  <si>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</si>
  <si>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</si>
  <si>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</si>
  <si>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</si>
  <si>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</si>
  <si>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</si>
  <si>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</si>
  <si>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</si>
  <si>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</si>
  <si>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</si>
  <si>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</si>
  <si>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</si>
  <si>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</si>
  <si>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</si>
  <si>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</si>
  <si>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</si>
  <si>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</si>
  <si>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</si>
  <si>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</si>
  <si>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</si>
  <si>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</si>
  <si>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</si>
  <si>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</si>
  <si>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</si>
  <si>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</si>
  <si>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</si>
  <si>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</si>
  <si>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</si>
  <si>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</si>
  <si>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</si>
  <si>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</si>
  <si>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</si>
  <si>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</si>
  <si>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</si>
  <si>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</si>
  <si>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</si>
  <si>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</si>
  <si>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</si>
  <si>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</si>
  <si>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</si>
  <si>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</si>
  <si>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</si>
  <si>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</si>
  <si>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</si>
  <si>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</si>
  <si>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</si>
  <si>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</si>
  <si>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</si>
  <si>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</si>
  <si>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</si>
  <si>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</si>
  <si>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</si>
  <si>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</si>
  <si>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</si>
  <si>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</si>
  <si>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</si>
  <si>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</si>
  <si>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</si>
  <si>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</si>
  <si>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</si>
  <si>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</si>
  <si>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</si>
  <si>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</si>
  <si>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</si>
  <si>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</si>
  <si>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</si>
  <si>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</si>
  <si>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</si>
  <si>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</si>
  <si>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</si>
  <si>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</si>
  <si>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</si>
  <si>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</si>
  <si>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</si>
  <si>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</si>
  <si>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</si>
  <si>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</si>
  <si>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</si>
  <si>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</si>
  <si>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</si>
  <si>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</si>
  <si>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</si>
  <si>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</si>
  <si>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</si>
  <si>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</si>
  <si>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</si>
  <si>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</si>
  <si>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</si>
  <si>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</si>
  <si>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</si>
  <si>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</si>
  <si>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</si>
  <si>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</si>
  <si>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</si>
  <si>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</si>
  <si>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</si>
  <si>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</si>
  <si>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</si>
  <si>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</si>
  <si>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</si>
  <si>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</si>
  <si>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</si>
  <si>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</si>
  <si>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</si>
  <si>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</si>
  <si>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</si>
  <si>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</si>
  <si>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</si>
  <si>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</si>
  <si>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</si>
  <si>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</si>
  <si>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</si>
  <si>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</si>
  <si>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</si>
  <si>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</si>
  <si>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</si>
  <si>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</si>
  <si>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</si>
  <si>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</si>
  <si>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</si>
  <si>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</si>
  <si>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</si>
  <si>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</si>
  <si>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</si>
  <si>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</si>
  <si>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</si>
  <si>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</si>
  <si>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</si>
  <si>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</si>
  <si>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</si>
  <si>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</si>
  <si>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</si>
  <si>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</si>
  <si>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</si>
  <si>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</si>
  <si>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</si>
  <si>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</si>
  <si>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</si>
  <si>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</si>
  <si>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</si>
  <si>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</si>
  <si>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</si>
  <si>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</si>
  <si>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</si>
  <si>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</si>
  <si>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</si>
  <si>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</si>
  <si>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</si>
  <si>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</si>
  <si>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</si>
  <si>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</si>
  <si>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</si>
  <si>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</si>
  <si>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</si>
  <si>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</si>
  <si>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</si>
  <si>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</si>
  <si>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</si>
  <si>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</si>
  <si>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</si>
  <si>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</si>
  <si>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</si>
  <si>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</si>
  <si>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</si>
  <si>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</si>
  <si>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</si>
  <si>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</si>
  <si>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</si>
  <si>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</si>
  <si>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</si>
  <si>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</si>
  <si>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</si>
  <si>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</si>
  <si>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</si>
  <si>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</si>
  <si>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</si>
  <si>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</si>
  <si>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</si>
  <si>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</si>
  <si>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</si>
  <si>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</si>
  <si>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</si>
  <si>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</si>
  <si>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</si>
  <si>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</si>
  <si>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</si>
  <si>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</si>
  <si>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</si>
  <si>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</si>
  <si>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</si>
  <si>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</si>
  <si>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</si>
  <si>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</si>
  <si>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</si>
  <si>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</si>
  <si>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</si>
  <si>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</si>
  <si>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</si>
  <si>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</si>
  <si>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</si>
  <si>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</si>
  <si>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</si>
  <si>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</si>
  <si>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</si>
  <si>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</si>
  <si>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</si>
  <si>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</si>
  <si>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</si>
  <si>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</si>
  <si>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</si>
  <si>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</si>
  <si>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</si>
  <si>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</si>
  <si>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</si>
  <si>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</si>
  <si>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</si>
  <si>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</si>
  <si>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</si>
  <si>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</si>
  <si>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</si>
  <si>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</si>
  <si>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</si>
  <si>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</si>
  <si>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</si>
  <si>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</si>
  <si>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</si>
  <si>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</si>
  <si>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</si>
  <si>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</si>
  <si>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</si>
  <si>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</si>
  <si>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</si>
  <si>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</si>
  <si>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</si>
  <si>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</si>
  <si>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</si>
  <si>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</si>
  <si>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</si>
  <si>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</si>
  <si>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</si>
  <si>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</si>
  <si>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</si>
  <si>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</si>
  <si>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</si>
  <si>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</si>
  <si>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</si>
  <si>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</si>
  <si>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</si>
  <si>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</si>
  <si>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</si>
  <si>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</si>
  <si>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</si>
  <si>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</si>
  <si>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</si>
  <si>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</si>
  <si>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</si>
  <si>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</si>
  <si>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</si>
  <si>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</si>
  <si>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</si>
  <si>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</si>
  <si>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</si>
  <si>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</si>
  <si>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</si>
  <si>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</si>
  <si>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</si>
  <si>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</si>
  <si>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</si>
  <si>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</si>
  <si>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</si>
  <si>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</si>
  <si>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</si>
  <si>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</si>
  <si>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</si>
  <si>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</si>
  <si>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</si>
  <si>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</si>
  <si>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</si>
  <si>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</si>
  <si>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</si>
  <si>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</si>
  <si>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</si>
  <si>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</si>
  <si>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</si>
  <si>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</si>
  <si>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</si>
  <si>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</si>
  <si>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</si>
  <si>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</si>
  <si>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</si>
  <si>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</si>
  <si>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</si>
  <si>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</si>
  <si>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</si>
  <si>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</si>
  <si>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</si>
  <si>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</si>
  <si>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</si>
  <si>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</si>
  <si>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</si>
  <si>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</si>
  <si>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</si>
  <si>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</si>
  <si>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</si>
  <si>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</si>
  <si>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</si>
  <si>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</si>
  <si>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</si>
  <si>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</si>
  <si>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</si>
  <si>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</si>
  <si>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</si>
  <si>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</si>
  <si>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</si>
  <si>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</si>
  <si>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</si>
  <si>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</si>
  <si>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</si>
  <si>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</si>
  <si>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</si>
  <si>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</si>
  <si>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</si>
  <si>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</si>
  <si>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</si>
  <si>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</si>
  <si>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</si>
  <si>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</si>
  <si>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</si>
  <si>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</si>
  <si>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</si>
  <si>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</si>
  <si>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</si>
  <si>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</si>
  <si>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</si>
  <si>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</si>
  <si>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</si>
  <si>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</si>
  <si>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</si>
  <si>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</si>
  <si>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</si>
  <si>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</si>
  <si>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</si>
  <si>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</si>
  <si>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</si>
  <si>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</si>
  <si>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</si>
  <si>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</si>
  <si>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</si>
  <si>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</si>
  <si>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</si>
  <si>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</si>
  <si>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</si>
  <si>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</si>
  <si>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</si>
  <si>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</si>
  <si>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</si>
  <si>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</si>
  <si>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</si>
  <si>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</si>
  <si>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</si>
  <si>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</si>
  <si>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</si>
  <si>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</si>
  <si>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</si>
  <si>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</si>
  <si>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</si>
  <si>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</si>
  <si>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</si>
  <si>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</si>
  <si>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</si>
  <si>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</si>
  <si>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</si>
  <si>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</si>
  <si>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</si>
  <si>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</si>
  <si>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</si>
  <si>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</si>
  <si>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</si>
  <si>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</si>
  <si>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</si>
  <si>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</si>
  <si>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</si>
  <si>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</si>
  <si>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</si>
  <si>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</si>
  <si>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</si>
  <si>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</si>
  <si>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</si>
  <si>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</si>
  <si>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</si>
  <si>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</si>
  <si>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</si>
  <si>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</si>
  <si>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</si>
  <si>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</si>
  <si>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</si>
  <si>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</si>
  <si>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</si>
  <si>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</si>
  <si>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</si>
  <si>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</si>
  <si>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</si>
  <si>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</si>
  <si>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</si>
  <si>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</si>
  <si>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</si>
  <si>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</si>
  <si>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</si>
  <si>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</si>
  <si>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</si>
  <si>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</si>
  <si>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</si>
  <si>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</si>
  <si>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</si>
  <si>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</si>
  <si>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</si>
  <si>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</si>
  <si>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</si>
  <si>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</si>
  <si>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</si>
  <si>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</si>
  <si>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</si>
  <si>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</si>
  <si>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</si>
  <si>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</si>
  <si>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</si>
  <si>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</si>
  <si>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</si>
  <si>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</si>
  <si>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</si>
  <si>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</si>
  <si>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</si>
  <si>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</si>
  <si>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</si>
  <si>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</si>
  <si>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</si>
  <si>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</si>
  <si>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</si>
  <si>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</si>
  <si>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</si>
  <si>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</si>
  <si>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</si>
  <si>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</si>
  <si>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</si>
  <si>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</si>
  <si>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</si>
  <si>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</si>
  <si>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</si>
  <si>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</si>
  <si>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</si>
  <si>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</si>
  <si>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</si>
  <si>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</si>
  <si>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</si>
  <si>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</si>
  <si>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</si>
  <si>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</si>
  <si>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</si>
  <si>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</si>
  <si>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</si>
  <si>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</si>
  <si>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</si>
  <si>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</si>
  <si>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</si>
  <si>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</si>
  <si>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</si>
  <si>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</si>
  <si>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</si>
  <si>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</si>
  <si>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</si>
  <si>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</si>
  <si>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</si>
  <si>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</si>
  <si>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</si>
  <si>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</si>
  <si>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</si>
  <si>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</si>
  <si>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</si>
  <si>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</si>
  <si>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</si>
  <si>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</si>
  <si>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</si>
  <si>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</si>
  <si>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</si>
  <si>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</si>
  <si>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</si>
  <si>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</si>
  <si>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</si>
  <si>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</si>
  <si>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</si>
  <si>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</si>
  <si>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</si>
  <si>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</si>
  <si>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</si>
  <si>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</si>
  <si>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</si>
  <si>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</si>
  <si>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</si>
  <si>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</si>
  <si>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</si>
  <si>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</si>
  <si>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</si>
  <si>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</si>
  <si>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</si>
  <si>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</si>
  <si>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</si>
  <si>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</si>
  <si>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</si>
  <si>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</si>
  <si>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</si>
  <si>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</si>
  <si>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</si>
  <si>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</si>
  <si>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</si>
  <si>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</si>
  <si>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</si>
  <si>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</si>
  <si>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</si>
  <si>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</si>
  <si>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</si>
  <si>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</si>
  <si>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</si>
  <si>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</si>
  <si>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</si>
  <si>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</si>
  <si>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</si>
  <si>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</si>
  <si>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</si>
  <si>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</si>
  <si>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</si>
  <si>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</si>
  <si>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</si>
  <si>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</si>
  <si>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</si>
  <si>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</si>
  <si>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</si>
  <si>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</si>
  <si>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</si>
  <si>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</si>
  <si>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</si>
  <si>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</si>
  <si>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</si>
  <si>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</si>
  <si>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</si>
  <si>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</si>
  <si>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</si>
  <si>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</si>
  <si>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</si>
  <si>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</si>
  <si>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</si>
  <si>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</si>
  <si>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</si>
  <si>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</si>
  <si>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</si>
  <si>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</si>
  <si>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</si>
  <si>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</si>
  <si>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</si>
  <si>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</si>
  <si>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</si>
  <si>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</si>
  <si>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</si>
  <si>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</si>
  <si>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</si>
  <si>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</si>
  <si>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</si>
  <si>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</si>
  <si>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</si>
  <si>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</si>
  <si>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</si>
  <si>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</si>
  <si>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</si>
  <si>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</si>
  <si>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</si>
  <si>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</si>
  <si>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</si>
  <si>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</si>
  <si>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</si>
  <si>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</si>
  <si>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</si>
  <si>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</si>
  <si>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</si>
  <si>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</si>
  <si>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</si>
  <si>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</si>
  <si>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</si>
  <si>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</si>
  <si>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</si>
  <si>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</si>
  <si>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</si>
  <si>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</si>
  <si>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</si>
  <si>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</si>
  <si>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</si>
  <si>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</si>
  <si>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</si>
  <si>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</si>
  <si>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</si>
  <si>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</si>
  <si>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</si>
  <si>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</si>
  <si>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</si>
  <si>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</si>
  <si>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</si>
  <si>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</si>
  <si>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</si>
  <si>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</si>
  <si>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</si>
  <si>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</si>
  <si>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</si>
  <si>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</si>
  <si>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</si>
  <si>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</si>
  <si>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</si>
  <si>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</si>
  <si>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</si>
  <si>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</si>
  <si>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</si>
  <si>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</si>
  <si>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</si>
  <si>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</si>
  <si>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</si>
  <si>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</si>
  <si>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</si>
  <si>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</si>
  <si>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</si>
  <si>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</si>
  <si>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</si>
  <si>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</si>
  <si>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</si>
  <si>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</si>
  <si>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</si>
  <si>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</si>
  <si>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</si>
  <si>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</si>
  <si>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</si>
  <si>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</si>
  <si>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</si>
  <si>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</si>
  <si>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</si>
  <si>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</si>
  <si>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</si>
  <si>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</si>
  <si>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</si>
  <si>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</si>
  <si>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</si>
  <si>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</si>
  <si>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</si>
  <si>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</si>
  <si>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</si>
  <si>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</si>
  <si>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</si>
  <si>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</si>
  <si>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</si>
  <si>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</si>
  <si>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</si>
  <si>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</si>
  <si>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</si>
  <si>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</si>
  <si>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</si>
  <si>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</si>
  <si>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</si>
  <si>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</si>
  <si>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</si>
  <si>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</si>
  <si>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</si>
  <si>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</si>
  <si>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</si>
  <si>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</si>
  <si>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</si>
  <si>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</si>
  <si>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</si>
  <si>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</si>
  <si>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</si>
  <si>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</si>
  <si>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</si>
  <si>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</si>
  <si>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</si>
  <si>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</si>
  <si>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</si>
  <si>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</si>
  <si>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</si>
  <si>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</si>
  <si>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</si>
  <si>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</si>
  <si>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</si>
  <si>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</si>
  <si>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</si>
  <si>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</si>
  <si>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</si>
  <si>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</si>
  <si>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</si>
  <si>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</si>
  <si>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</si>
  <si>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</si>
  <si>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</si>
  <si>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</si>
  <si>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</si>
  <si>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</si>
  <si>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</si>
  <si>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</si>
  <si>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</si>
  <si>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</si>
  <si>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</si>
  <si>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</si>
  <si>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</si>
  <si>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</si>
  <si>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</si>
  <si>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</si>
  <si>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</si>
  <si>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</si>
  <si>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</si>
  <si>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</si>
  <si>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</si>
  <si>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</si>
  <si>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</si>
  <si>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</si>
  <si>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</si>
  <si>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</si>
  <si>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</si>
  <si>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</si>
  <si>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</si>
  <si>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</si>
  <si>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</si>
  <si>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</si>
  <si>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</si>
  <si>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</si>
  <si>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</si>
  <si>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</si>
  <si>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</si>
  <si>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</si>
  <si>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</si>
  <si>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</si>
  <si>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</si>
  <si>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</si>
  <si>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</si>
  <si>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</si>
  <si>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</si>
  <si>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</si>
  <si>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</si>
  <si>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</si>
  <si>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</si>
  <si>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</si>
  <si>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</si>
  <si>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</si>
  <si>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</si>
  <si>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</si>
  <si>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</si>
  <si>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</si>
  <si>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</si>
  <si>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</si>
  <si>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</si>
  <si>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</si>
  <si>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</si>
  <si>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</si>
  <si>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</si>
  <si>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</si>
  <si>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</si>
  <si>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</si>
  <si>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</si>
  <si>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</si>
  <si>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</si>
  <si>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</si>
  <si>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</si>
  <si>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</si>
  <si>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</si>
  <si>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</si>
  <si>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</si>
  <si>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</si>
  <si>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</si>
  <si>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</si>
  <si>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</si>
  <si>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</si>
  <si>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</si>
  <si>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</si>
  <si>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</si>
  <si>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</si>
  <si>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</si>
  <si>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</si>
  <si>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</si>
  <si>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</si>
  <si>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</si>
  <si>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</si>
  <si>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</si>
  <si>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</si>
  <si>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</si>
  <si>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</si>
  <si>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</si>
  <si>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</si>
  <si>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</si>
  <si>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</si>
  <si>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</si>
  <si>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</si>
  <si>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</si>
  <si>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</si>
  <si>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</si>
  <si>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</si>
  <si>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</si>
  <si>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</si>
  <si>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</si>
  <si>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</si>
  <si>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</si>
  <si>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</si>
  <si>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</si>
  <si>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</si>
  <si>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</si>
  <si>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</si>
  <si>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</si>
  <si>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</si>
  <si>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</si>
  <si>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</si>
  <si>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</si>
  <si>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</si>
  <si>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</si>
  <si>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</si>
  <si>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</si>
  <si>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</si>
  <si>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</si>
  <si>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</si>
  <si>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</si>
  <si>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</si>
  <si>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</si>
  <si>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</si>
  <si>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</si>
  <si>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</si>
  <si>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</si>
  <si>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</si>
  <si>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</si>
  <si>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</si>
  <si>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</si>
  <si>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</si>
  <si>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</si>
  <si>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</si>
  <si>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</si>
  <si>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</si>
  <si>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</si>
  <si>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</si>
  <si>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</si>
  <si>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</si>
  <si>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</si>
  <si>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</si>
  <si>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</si>
  <si>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</si>
  <si>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</si>
  <si>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</si>
  <si>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</si>
  <si>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</si>
  <si>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</si>
  <si>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</si>
  <si>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</si>
  <si>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</si>
  <si>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</si>
  <si>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</si>
  <si>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</si>
  <si>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</si>
  <si>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</si>
  <si>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</si>
  <si>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</si>
  <si>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</si>
  <si>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</si>
  <si>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</si>
  <si>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</si>
  <si>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</si>
  <si>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</si>
  <si>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</si>
  <si>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</si>
  <si>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</si>
  <si>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</si>
  <si>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</si>
  <si>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</si>
  <si>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</si>
  <si>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</si>
  <si>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</si>
  <si>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</si>
  <si>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</si>
  <si>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</si>
  <si>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</si>
  <si>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</si>
  <si>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</si>
  <si>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</si>
  <si>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</si>
  <si>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</si>
  <si>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</si>
  <si>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</si>
  <si>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</si>
  <si>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</si>
  <si>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</si>
  <si>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</si>
  <si>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</si>
  <si>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</si>
  <si>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</si>
  <si>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</si>
  <si>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</si>
  <si>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</si>
  <si>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</si>
  <si>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</si>
  <si>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</si>
  <si>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</si>
  <si>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</si>
  <si>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</si>
  <si>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</si>
  <si>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</si>
  <si>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</si>
  <si>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</si>
  <si>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</si>
  <si>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</si>
  <si>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</si>
  <si>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</si>
  <si>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</si>
  <si>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</si>
  <si>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</si>
  <si>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</si>
  <si>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</si>
  <si>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</si>
  <si>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</si>
  <si>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</si>
  <si>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</si>
  <si>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</si>
  <si>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</si>
  <si>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</si>
  <si>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</si>
  <si>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</si>
  <si>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</si>
  <si>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</si>
  <si>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</si>
  <si>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</si>
  <si>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</si>
  <si>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</si>
  <si>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</si>
  <si>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</si>
  <si>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</si>
  <si>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</si>
  <si>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</si>
  <si>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</si>
  <si>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</si>
  <si>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</si>
  <si>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</si>
  <si>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</si>
  <si>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</si>
  <si>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</si>
  <si>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</si>
  <si>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</si>
  <si>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</si>
  <si>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</si>
  <si>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</si>
  <si>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</si>
  <si>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</si>
  <si>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</si>
  <si>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</si>
  <si>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</si>
  <si>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</si>
  <si>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</si>
  <si>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</si>
  <si>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</si>
  <si>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</si>
  <si>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</si>
  <si>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</si>
  <si>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</si>
  <si>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</si>
  <si>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</si>
  <si>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</si>
  <si>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</si>
  <si>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</si>
  <si>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</si>
  <si>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</si>
  <si>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</si>
  <si>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</si>
  <si>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</si>
  <si>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</si>
  <si>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</si>
  <si>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</si>
  <si>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</si>
  <si>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</si>
  <si>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</si>
  <si>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</si>
  <si>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</si>
  <si>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</si>
  <si>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</si>
  <si>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</si>
  <si>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</si>
  <si>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</si>
  <si>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</si>
  <si>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</si>
  <si>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</si>
  <si>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</si>
  <si>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</si>
  <si>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</si>
  <si>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</si>
  <si>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</si>
  <si>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</si>
  <si>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</si>
  <si>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</si>
  <si>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</si>
  <si>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</si>
  <si>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</si>
  <si>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</si>
  <si>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</si>
  <si>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</si>
  <si>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</si>
  <si>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</si>
  <si>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</si>
  <si>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</si>
  <si>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</si>
  <si>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</si>
  <si>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</si>
  <si>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</si>
  <si>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</si>
  <si>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</si>
  <si>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</si>
  <si>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</si>
  <si>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</si>
  <si>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</si>
  <si>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</si>
  <si>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</si>
  <si>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</si>
  <si>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</si>
  <si>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</si>
  <si>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</si>
  <si>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</si>
  <si>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</si>
  <si>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</si>
  <si>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</si>
  <si>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</si>
  <si>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</si>
  <si>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</si>
  <si>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</si>
  <si>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</si>
  <si>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</si>
  <si>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</si>
  <si>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</si>
  <si>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</si>
  <si>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</si>
  <si>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</si>
  <si>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</si>
  <si>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</si>
  <si>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</si>
  <si>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</si>
  <si>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</si>
  <si>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</si>
  <si>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</si>
  <si>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</si>
  <si>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</si>
  <si>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</si>
  <si>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</si>
  <si>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</si>
  <si>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</si>
  <si>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</si>
  <si>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</si>
  <si>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</si>
  <si>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</si>
  <si>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</si>
  <si>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</si>
  <si>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</si>
  <si>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</si>
  <si>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</si>
  <si>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</si>
  <si>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</si>
  <si>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</si>
  <si>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</si>
  <si>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</si>
  <si>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</si>
  <si>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</si>
  <si>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</si>
  <si>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</si>
  <si>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</si>
  <si>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</si>
  <si>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</si>
  <si>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</si>
  <si>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</si>
  <si>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</si>
  <si>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</si>
  <si>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</si>
  <si>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</si>
  <si>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</si>
  <si>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</si>
  <si>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</si>
  <si>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</si>
  <si>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</si>
  <si>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</si>
  <si>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</si>
  <si>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</si>
  <si>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</si>
  <si>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</si>
  <si>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</si>
  <si>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</si>
  <si>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</si>
  <si>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</si>
  <si>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</si>
  <si>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</si>
  <si>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</si>
  <si>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</si>
  <si>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</si>
  <si>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</si>
  <si>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</si>
  <si>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</si>
  <si>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</si>
  <si>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</si>
  <si>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</si>
  <si>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</si>
  <si>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</si>
  <si>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</si>
  <si>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</si>
  <si>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</si>
  <si>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</si>
  <si>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</si>
  <si>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</si>
  <si>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</si>
  <si>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</si>
  <si>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</si>
  <si>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</si>
  <si>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</si>
  <si>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</si>
  <si>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</si>
  <si>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</si>
  <si>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</si>
  <si>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</si>
  <si>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</si>
  <si>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</si>
  <si>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</si>
  <si>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</si>
  <si>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</si>
  <si>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</si>
  <si>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</si>
  <si>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</si>
  <si>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</si>
  <si>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</si>
  <si>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</si>
  <si>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</si>
  <si>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</si>
  <si>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</si>
  <si>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</si>
  <si>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</si>
  <si>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</si>
  <si>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</si>
  <si>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</si>
  <si>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</si>
  <si>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</si>
  <si>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</si>
  <si>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</si>
  <si>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</si>
  <si>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</si>
  <si>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</si>
  <si>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</si>
  <si>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</si>
  <si>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</si>
  <si>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</si>
  <si>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</si>
  <si>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</si>
  <si>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</si>
  <si>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</si>
  <si>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</si>
  <si>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</si>
  <si>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</si>
  <si>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</si>
  <si>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</si>
  <si>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</si>
  <si>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</si>
  <si>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</si>
  <si>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</si>
  <si>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</si>
  <si>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</si>
  <si>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</si>
  <si>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</si>
  <si>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</si>
  <si>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</si>
  <si>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</si>
  <si>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</si>
  <si>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</si>
  <si>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</si>
  <si>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</si>
  <si>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</si>
  <si>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</si>
  <si>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</si>
  <si>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</si>
  <si>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</si>
  <si>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</si>
  <si>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</si>
  <si>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</si>
  <si>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</si>
  <si>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</si>
  <si>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</si>
  <si>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</si>
  <si>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</si>
  <si>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</si>
  <si>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</si>
  <si>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</si>
  <si>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</si>
  <si>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</si>
  <si>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</si>
  <si>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</si>
  <si>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</si>
  <si>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</si>
  <si>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</si>
  <si>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</si>
  <si>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</si>
  <si>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</si>
  <si>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</si>
  <si>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</si>
  <si>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</si>
  <si>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</si>
  <si>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</si>
  <si>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</si>
  <si>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</si>
  <si>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</si>
  <si>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</si>
  <si>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</si>
  <si>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</si>
  <si>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</si>
  <si>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</si>
  <si>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</si>
  <si>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</si>
  <si>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</si>
  <si>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</si>
  <si>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</si>
  <si>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</si>
  <si>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</si>
  <si>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</si>
  <si>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</si>
  <si>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</si>
  <si>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</si>
  <si>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</si>
  <si>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</si>
  <si>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</si>
  <si>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</si>
  <si>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</si>
  <si>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</si>
  <si>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</si>
  <si>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</si>
  <si>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</si>
  <si>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</si>
  <si>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</si>
  <si>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</si>
  <si>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</si>
  <si>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</si>
  <si>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</si>
  <si>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</si>
  <si>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</si>
  <si>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</si>
  <si>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</si>
  <si>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</si>
  <si>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</si>
  <si>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</si>
  <si>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</si>
  <si>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</si>
  <si>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</si>
  <si>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</si>
  <si>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</si>
  <si>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</si>
  <si>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</si>
  <si>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</si>
  <si>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</si>
  <si>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</si>
  <si>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</si>
  <si>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</si>
  <si>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</si>
  <si>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</si>
  <si>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</si>
  <si>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</si>
  <si>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</si>
  <si>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</si>
  <si>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</si>
  <si>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</si>
  <si>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</si>
  <si>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</si>
  <si>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</si>
  <si>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</si>
  <si>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</si>
  <si>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</si>
  <si>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</si>
  <si>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</si>
  <si>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</si>
  <si>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</si>
  <si>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</si>
  <si>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</si>
  <si>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</si>
  <si>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</si>
  <si>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</si>
  <si>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</si>
  <si>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</si>
  <si>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</si>
  <si>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</si>
  <si>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</si>
  <si>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</si>
  <si>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</si>
  <si>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</si>
  <si>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</si>
  <si>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</si>
  <si>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</si>
  <si>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</si>
  <si>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</si>
  <si>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</si>
  <si>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</si>
  <si>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</si>
  <si>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</si>
  <si>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</si>
  <si>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</si>
  <si>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</si>
  <si>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</si>
  <si>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</si>
  <si>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</si>
  <si>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</si>
  <si>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</si>
  <si>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</si>
  <si>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</si>
  <si>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</si>
  <si>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</si>
  <si>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</si>
  <si>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</si>
  <si>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</si>
  <si>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</si>
  <si>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</si>
  <si>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</si>
  <si>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</si>
  <si>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</si>
  <si>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</si>
  <si>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</si>
  <si>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</si>
  <si>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</si>
  <si>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</si>
  <si>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</si>
  <si>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</si>
  <si>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</si>
  <si>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</si>
  <si>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</si>
  <si>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</si>
  <si>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</si>
  <si>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</si>
  <si>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</si>
  <si>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</si>
  <si>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</si>
  <si>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</si>
  <si>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</si>
  <si>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</si>
  <si>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</si>
  <si>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</si>
  <si>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</si>
  <si>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</si>
  <si>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</si>
  <si>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</si>
  <si>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</si>
  <si>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</si>
  <si>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</si>
  <si>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</si>
  <si>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</si>
  <si>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</si>
  <si>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</si>
  <si>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</si>
  <si>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</si>
  <si>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</si>
  <si>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</si>
  <si>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</si>
  <si>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</si>
  <si>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</si>
  <si>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</si>
  <si>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</si>
  <si>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</si>
  <si>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</si>
  <si>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</si>
  <si>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</si>
  <si>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</si>
  <si>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</si>
  <si>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</si>
  <si>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</si>
  <si>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</si>
  <si>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</si>
  <si>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</si>
  <si>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</si>
  <si>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</si>
  <si>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</si>
  <si>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</si>
  <si>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</si>
  <si>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</si>
  <si>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</si>
  <si>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</si>
  <si>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</si>
  <si>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</si>
  <si>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</si>
  <si>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</si>
  <si>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</si>
  <si>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</si>
  <si>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</si>
  <si>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</si>
  <si>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</si>
  <si>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</si>
  <si>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</si>
  <si>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</si>
  <si>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</si>
  <si>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</si>
  <si>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</si>
  <si>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</si>
  <si>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</si>
  <si>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</si>
  <si>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</si>
  <si>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</si>
  <si>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</si>
  <si>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</si>
  <si>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</si>
  <si>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</si>
  <si>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</si>
  <si>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</si>
  <si>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</si>
  <si>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</si>
  <si>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</si>
  <si>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</si>
  <si>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</si>
  <si>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</si>
  <si>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</si>
  <si>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</si>
  <si>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</si>
  <si>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</si>
  <si>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</si>
  <si>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</si>
  <si>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</si>
  <si>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</si>
  <si>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</si>
  <si>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</si>
  <si>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</si>
  <si>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</si>
  <si>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</si>
  <si>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</si>
  <si>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</si>
  <si>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</si>
  <si>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</si>
  <si>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</si>
  <si>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</si>
  <si>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</si>
  <si>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</si>
  <si>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</si>
  <si>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</si>
  <si>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</si>
  <si>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</si>
  <si>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</si>
  <si>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</si>
  <si>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</si>
  <si>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</si>
  <si>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</si>
  <si>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</si>
  <si>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</si>
  <si>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</si>
  <si>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</si>
  <si>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</si>
  <si>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</si>
  <si>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</si>
  <si>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</si>
  <si>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</si>
  <si>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</si>
  <si>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</si>
  <si>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</si>
  <si>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</si>
  <si>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</si>
  <si>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</si>
  <si>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</si>
  <si>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</si>
  <si>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</si>
  <si>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</si>
  <si>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</si>
  <si>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</si>
  <si>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</si>
  <si>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</si>
  <si>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</si>
  <si>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</si>
  <si>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</si>
  <si>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</si>
  <si>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</si>
  <si>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</si>
  <si>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</si>
  <si>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</si>
  <si>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</si>
  <si>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</si>
  <si>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</si>
  <si>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</si>
  <si>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</si>
  <si>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</si>
  <si>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</si>
  <si>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</si>
  <si>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</si>
  <si>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</si>
  <si>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</si>
  <si>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</si>
  <si>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</si>
  <si>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</si>
  <si>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</si>
  <si>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</si>
  <si>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</si>
  <si>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</si>
  <si>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</si>
  <si>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</si>
  <si>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</si>
  <si>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</si>
  <si>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</si>
  <si>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</si>
  <si>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</si>
  <si>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</si>
  <si>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</si>
  <si>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</si>
  <si>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</si>
  <si>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</si>
  <si>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</si>
  <si>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</si>
  <si>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</si>
  <si>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</si>
  <si>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</si>
  <si>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</si>
  <si>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</si>
  <si>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</si>
  <si>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</si>
  <si>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</si>
  <si>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</si>
  <si>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</si>
  <si>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</si>
  <si>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</si>
  <si>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</si>
  <si>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</si>
  <si>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</si>
  <si>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</si>
  <si>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</si>
  <si>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</si>
  <si>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</si>
  <si>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</si>
  <si>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</si>
  <si>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</si>
  <si>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</si>
  <si>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</si>
  <si>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</si>
  <si>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</si>
  <si>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</si>
  <si>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</si>
  <si>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</si>
  <si>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</si>
  <si>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</si>
  <si>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</si>
  <si>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</si>
  <si>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</si>
  <si>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</si>
  <si>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</si>
  <si>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</si>
  <si>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</si>
  <si>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</si>
  <si>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</si>
  <si>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</si>
  <si>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</si>
  <si>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</si>
  <si>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</si>
  <si>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</si>
  <si>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</si>
  <si>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</si>
  <si>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</si>
  <si>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</si>
  <si>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</si>
  <si>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</si>
  <si>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</si>
  <si>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</si>
  <si>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</si>
  <si>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</si>
  <si>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</si>
  <si>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</si>
  <si>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</si>
  <si>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</si>
  <si>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</si>
  <si>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</si>
  <si>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</si>
  <si>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</si>
  <si>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</si>
  <si>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</si>
  <si>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</si>
  <si>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</si>
  <si>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</si>
  <si>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</si>
  <si>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</si>
  <si>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</si>
  <si>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</si>
  <si>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</si>
  <si>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</si>
  <si>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</si>
  <si>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</si>
  <si>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</si>
  <si>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</si>
  <si>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</si>
  <si>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</si>
  <si>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</si>
  <si>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</si>
  <si>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</si>
  <si>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</si>
  <si>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</si>
  <si>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</si>
  <si>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</si>
  <si>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</si>
  <si>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</si>
  <si>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</si>
  <si>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</si>
  <si>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</si>
  <si>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</si>
  <si>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</si>
  <si>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</si>
  <si>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</si>
  <si>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</si>
  <si>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</si>
  <si>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</si>
  <si>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</si>
  <si>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</si>
  <si>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</si>
  <si>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</si>
  <si>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</si>
  <si>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</si>
  <si>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</si>
  <si>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</si>
  <si>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</si>
  <si>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</si>
  <si>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</si>
  <si>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</si>
  <si>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</si>
  <si>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</si>
  <si>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</si>
  <si>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</si>
  <si>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</si>
  <si>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</si>
  <si>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</si>
  <si>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</si>
  <si>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</si>
  <si>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</si>
  <si>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</si>
  <si>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</si>
  <si>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</si>
  <si>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</si>
  <si>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</si>
  <si>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</si>
  <si>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</si>
  <si>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</si>
  <si>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</si>
  <si>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</si>
  <si>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</si>
  <si>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</si>
  <si>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</si>
  <si>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</si>
  <si>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</si>
  <si>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</si>
  <si>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</si>
  <si>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</si>
  <si>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</si>
  <si>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</si>
  <si>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</si>
  <si>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</si>
  <si>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</si>
  <si>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</si>
  <si>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</si>
  <si>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</si>
  <si>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</si>
  <si>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</si>
  <si>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</si>
  <si>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</si>
  <si>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</si>
  <si>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</si>
  <si>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</si>
  <si>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</si>
  <si>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</si>
  <si>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</si>
  <si>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</si>
  <si>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</si>
  <si>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</si>
  <si>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</si>
  <si>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</si>
  <si>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</si>
  <si>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</si>
  <si>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</si>
  <si>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</si>
  <si>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</si>
  <si>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</si>
  <si>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</si>
  <si>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</si>
  <si>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</si>
  <si>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</si>
  <si>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</si>
  <si>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</si>
  <si>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</si>
  <si>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</si>
  <si>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</si>
  <si>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</si>
  <si>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</si>
  <si>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</si>
  <si>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</si>
  <si>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</si>
  <si>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</si>
  <si>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</si>
  <si>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</si>
  <si>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</si>
  <si>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</si>
  <si>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</si>
  <si>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</si>
  <si>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</si>
  <si>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</si>
  <si>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</si>
  <si>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</si>
  <si>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</si>
  <si>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</si>
  <si>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</si>
  <si>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</si>
  <si>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</si>
  <si>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</si>
  <si>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</si>
  <si>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</si>
  <si>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</si>
  <si>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</si>
  <si>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</si>
  <si>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</si>
  <si>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</si>
  <si>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</si>
  <si>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</si>
  <si>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</si>
  <si>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</si>
  <si>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</si>
  <si>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</si>
  <si>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</si>
  <si>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</si>
  <si>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</si>
  <si>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</si>
  <si>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</si>
  <si>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</si>
  <si>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</si>
  <si>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</si>
  <si>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</si>
  <si>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</si>
  <si>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</si>
  <si>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</si>
  <si>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</si>
  <si>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</si>
  <si>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</si>
  <si>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</si>
  <si>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</si>
  <si>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</si>
  <si>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</si>
  <si>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</si>
  <si>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</si>
  <si>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</si>
  <si>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</si>
  <si>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</si>
  <si>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</si>
  <si>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</si>
  <si>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</si>
  <si>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</si>
  <si>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</si>
  <si>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</si>
  <si>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</si>
  <si>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</si>
  <si>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</si>
  <si>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</si>
  <si>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</si>
  <si>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</si>
  <si>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</si>
  <si>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</si>
  <si>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</si>
  <si>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</si>
  <si>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</si>
  <si>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</si>
  <si>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</si>
  <si>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</si>
  <si>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</si>
  <si>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</si>
  <si>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</si>
  <si>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</si>
  <si>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</si>
  <si>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</si>
  <si>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</si>
  <si>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</si>
  <si>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</si>
  <si>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</si>
  <si>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</si>
  <si>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</si>
  <si>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</si>
  <si>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</si>
  <si>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</si>
  <si>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</si>
  <si>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</si>
  <si>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</si>
  <si>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</si>
  <si>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</si>
  <si>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</si>
  <si>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</si>
  <si>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</si>
  <si>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</si>
  <si>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</si>
  <si>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</si>
  <si>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</si>
  <si>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</si>
  <si>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</si>
  <si>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</si>
  <si>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</si>
  <si>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</si>
  <si>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</si>
  <si>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</si>
  <si>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</si>
  <si>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</si>
  <si>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</si>
  <si>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</si>
  <si>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</si>
  <si>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</si>
  <si>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</si>
  <si>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</si>
  <si>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</si>
  <si>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</si>
  <si>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</si>
  <si>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</si>
  <si>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</si>
  <si>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</si>
  <si>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</si>
  <si>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</si>
  <si>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</si>
  <si>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</si>
  <si>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</si>
  <si>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</si>
  <si>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</si>
  <si>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</si>
  <si>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</si>
  <si>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</si>
  <si>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</si>
  <si>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</si>
  <si>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</si>
  <si>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</si>
  <si>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</si>
  <si>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</si>
  <si>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</si>
  <si>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</si>
  <si>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</si>
  <si>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</si>
  <si>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</si>
  <si>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</si>
  <si>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</si>
  <si>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</si>
  <si>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</si>
  <si>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</si>
  <si>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</si>
  <si>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</si>
  <si>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</si>
  <si>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</si>
  <si>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</si>
  <si>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</si>
  <si>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</si>
  <si>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</si>
  <si>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</si>
  <si>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</si>
  <si>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</si>
  <si>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</si>
  <si>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</si>
  <si>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</si>
  <si>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</si>
  <si>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</si>
  <si>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</si>
  <si>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</si>
  <si>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</si>
  <si>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</si>
  <si>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</si>
  <si>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</si>
  <si>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</si>
  <si>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</si>
  <si>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</si>
  <si>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</si>
  <si>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</si>
  <si>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</si>
  <si>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</si>
  <si>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</si>
  <si>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</si>
  <si>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</si>
  <si>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</si>
  <si>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</si>
  <si>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</si>
  <si>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</si>
  <si>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</si>
  <si>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</si>
  <si>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</si>
  <si>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</si>
  <si>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</si>
  <si>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</si>
  <si>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</si>
  <si>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</si>
  <si>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</si>
  <si>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</si>
  <si>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</si>
  <si>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</si>
  <si>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</si>
  <si>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</si>
  <si>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</si>
  <si>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</si>
  <si>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</si>
  <si>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</si>
  <si>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</si>
  <si>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</si>
  <si>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</si>
  <si>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</si>
  <si>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</si>
  <si>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</si>
  <si>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</si>
  <si>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</si>
  <si>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</si>
  <si>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</si>
  <si>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</si>
  <si>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</si>
  <si>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</si>
  <si>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</si>
  <si>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</si>
  <si>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</si>
  <si>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</si>
  <si>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</si>
  <si>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</si>
  <si>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</si>
  <si>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</si>
  <si>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</si>
  <si>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</si>
  <si>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</si>
  <si>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</si>
  <si>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</si>
  <si>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</si>
  <si>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</si>
  <si>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</si>
  <si>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</si>
  <si>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</si>
  <si>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</si>
  <si>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</si>
  <si>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</si>
  <si>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</si>
  <si>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</si>
  <si>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</si>
  <si>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</si>
  <si>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</si>
  <si>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</si>
  <si>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</si>
  <si>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</si>
  <si>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</si>
  <si>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</si>
  <si>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</si>
  <si>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</si>
  <si>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</si>
  <si>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</si>
  <si>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</si>
  <si>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</si>
  <si>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</si>
  <si>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</si>
  <si>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</si>
  <si>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</si>
  <si>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</si>
  <si>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</si>
  <si>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</si>
  <si>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</si>
  <si>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</si>
  <si>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</si>
  <si>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</si>
  <si>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</si>
  <si>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</si>
  <si>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</si>
  <si>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</si>
  <si>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</si>
  <si>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</si>
  <si>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</si>
  <si>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</si>
  <si>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</si>
  <si>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</si>
  <si>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</si>
  <si>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</si>
  <si>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</si>
  <si>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</si>
  <si>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</si>
  <si>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</si>
  <si>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</si>
  <si>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</si>
  <si>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</si>
  <si>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</si>
  <si>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</si>
  <si>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</si>
  <si>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</si>
  <si>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</si>
  <si>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</si>
  <si>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</si>
  <si>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</si>
  <si>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</si>
  <si>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</si>
  <si>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</si>
  <si>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</si>
  <si>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</si>
  <si>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</si>
  <si>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</si>
  <si>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</si>
  <si>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</si>
  <si>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</si>
  <si>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</si>
  <si>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</si>
  <si>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</si>
  <si>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</si>
  <si>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</si>
  <si>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</si>
  <si>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</si>
  <si>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</si>
  <si>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</si>
  <si>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</si>
  <si>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</si>
  <si>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</si>
  <si>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</si>
  <si>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</si>
  <si>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</si>
  <si>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</si>
  <si>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</si>
  <si>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</si>
  <si>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</si>
  <si>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</si>
  <si>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</si>
  <si>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</si>
  <si>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</si>
  <si>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</si>
  <si>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</si>
  <si>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</si>
  <si>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</si>
  <si>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</si>
  <si>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</si>
  <si>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</si>
  <si>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</si>
  <si>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</si>
  <si>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</si>
  <si>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</si>
  <si>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</si>
  <si>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</si>
  <si>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</si>
  <si>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</si>
  <si>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</si>
  <si>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</si>
  <si>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</si>
  <si>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</si>
  <si>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</si>
  <si>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</si>
  <si>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</si>
  <si>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</si>
  <si>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</si>
  <si>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</si>
  <si>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</si>
  <si>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</si>
  <si>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</si>
  <si>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</si>
  <si>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</si>
  <si>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</si>
  <si>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</si>
  <si>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</si>
  <si>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</si>
  <si>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</si>
  <si>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</si>
  <si>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</si>
  <si>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</si>
  <si>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</si>
  <si>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</si>
  <si>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</si>
  <si>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</si>
  <si>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</si>
  <si>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</si>
  <si>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</si>
  <si>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</si>
  <si>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</si>
  <si>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</si>
  <si>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</si>
  <si>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</si>
  <si>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</si>
  <si>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</si>
  <si>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</si>
  <si>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</si>
  <si>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</si>
  <si>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</si>
  <si>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</si>
  <si>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</si>
  <si>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</si>
  <si>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</si>
  <si>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</si>
  <si>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</si>
  <si>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</si>
  <si>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</si>
  <si>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</si>
  <si>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</si>
  <si>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</si>
  <si>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</si>
  <si>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</si>
  <si>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</si>
  <si>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</si>
  <si>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</si>
  <si>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</si>
  <si>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</si>
  <si>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</si>
  <si>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</si>
  <si>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</si>
  <si>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</si>
  <si>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</si>
  <si>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</si>
  <si>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</si>
  <si>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</si>
  <si>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</si>
  <si>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</si>
  <si>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</si>
  <si>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</si>
  <si>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</si>
  <si>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</si>
  <si>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</si>
  <si>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</si>
  <si>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</si>
  <si>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</si>
  <si>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</si>
  <si>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</si>
  <si>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</si>
  <si>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</si>
  <si>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</si>
  <si>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</si>
  <si>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</si>
  <si>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</si>
  <si>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</si>
  <si>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</si>
  <si>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</si>
  <si>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</si>
  <si>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</si>
  <si>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</si>
  <si>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</si>
  <si>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</si>
  <si>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</si>
  <si>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</si>
  <si>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</si>
  <si>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</si>
  <si>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</si>
  <si>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</si>
  <si>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</si>
  <si>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</si>
  <si>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</si>
  <si>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</si>
  <si>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</si>
  <si>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</si>
  <si>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</si>
  <si>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</si>
  <si>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</si>
  <si>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</si>
  <si>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</si>
  <si>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</si>
  <si>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</si>
  <si>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</si>
  <si>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</si>
  <si>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</si>
  <si>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</si>
  <si>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</si>
  <si>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</si>
  <si>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</si>
  <si>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</si>
  <si>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</si>
  <si>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</si>
  <si>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</si>
  <si>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</si>
  <si>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</si>
  <si>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</si>
  <si>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</si>
  <si>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</si>
  <si>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</si>
  <si>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</si>
  <si>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</si>
  <si>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</si>
  <si>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</si>
  <si>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</si>
  <si>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</si>
  <si>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</si>
  <si>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</si>
  <si>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</si>
  <si>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</si>
  <si>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</si>
  <si>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</si>
  <si>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</si>
  <si>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</si>
  <si>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</si>
  <si>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</si>
  <si>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</si>
  <si>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</si>
  <si>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</si>
  <si>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</si>
  <si>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</si>
  <si>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</si>
  <si>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</si>
  <si>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</si>
  <si>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</si>
  <si>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</si>
  <si>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</si>
  <si>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</si>
  <si>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</si>
  <si>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</si>
  <si>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</si>
  <si>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</si>
  <si>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</si>
  <si>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</si>
  <si>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</si>
  <si>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</si>
  <si>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</si>
  <si>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</si>
  <si>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</si>
  <si>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</si>
  <si>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</si>
  <si>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</si>
  <si>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</si>
  <si>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</si>
  <si>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</si>
  <si>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</si>
  <si>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</si>
  <si>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</si>
  <si>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</si>
  <si>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</si>
  <si>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</si>
  <si>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</si>
  <si>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</si>
  <si>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</si>
  <si>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</si>
  <si>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</si>
  <si>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</si>
  <si>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</si>
  <si>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</si>
  <si>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</si>
  <si>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</si>
  <si>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</si>
  <si>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</si>
  <si>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</si>
  <si>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</si>
  <si>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</si>
  <si>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</si>
  <si>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</si>
  <si>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</si>
  <si>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</si>
  <si>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</si>
  <si>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</si>
  <si>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</si>
  <si>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</si>
  <si>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</si>
  <si>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</si>
  <si>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</si>
  <si>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</si>
  <si>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</si>
  <si>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</si>
  <si>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</si>
  <si>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</si>
  <si>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</si>
  <si>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</si>
  <si>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</si>
  <si>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</si>
  <si>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</si>
  <si>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</si>
  <si>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</si>
  <si>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</si>
  <si>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</si>
  <si>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</si>
  <si>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</si>
  <si>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</si>
  <si>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</si>
  <si>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</si>
  <si>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</si>
  <si>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</si>
  <si>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</si>
  <si>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</si>
  <si>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</si>
  <si>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</si>
  <si>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</si>
  <si>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</si>
  <si>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</si>
  <si>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</si>
  <si>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</si>
  <si>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</si>
  <si>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</si>
  <si>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</si>
  <si>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</si>
  <si>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</si>
  <si>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</si>
  <si>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</si>
  <si>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</si>
  <si>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</si>
  <si>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</si>
  <si>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</si>
  <si>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</si>
  <si>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</si>
  <si>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</si>
  <si>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</si>
  <si>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</si>
  <si>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</si>
  <si>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</si>
  <si>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</si>
  <si>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</si>
  <si>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</si>
  <si>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</si>
  <si>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</si>
  <si>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</si>
  <si>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</si>
  <si>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</si>
  <si>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</si>
  <si>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</si>
  <si>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</si>
  <si>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</si>
  <si>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</si>
  <si>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</si>
  <si>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</si>
  <si>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</si>
  <si>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</si>
  <si>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</si>
  <si>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</si>
  <si>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</si>
  <si>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</si>
  <si>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</si>
  <si>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</si>
  <si>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</si>
  <si>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</si>
  <si>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</si>
  <si>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</si>
  <si>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</si>
  <si>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</si>
  <si>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</si>
  <si>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</si>
  <si>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</si>
  <si>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</si>
  <si>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</si>
  <si>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</si>
  <si>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</si>
  <si>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</si>
  <si>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</si>
  <si>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</si>
  <si>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</si>
  <si>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</si>
  <si>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</si>
  <si>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</si>
  <si>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</si>
  <si>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</si>
  <si>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</si>
  <si>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</si>
  <si>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</si>
  <si>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</si>
  <si>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</si>
  <si>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</si>
  <si>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</si>
  <si>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</si>
  <si>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</si>
  <si>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</si>
  <si>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</si>
  <si>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</si>
  <si>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</si>
  <si>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</si>
  <si>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</si>
  <si>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</si>
  <si>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</si>
  <si>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</si>
  <si>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</si>
  <si>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</si>
  <si>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</si>
  <si>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</si>
  <si>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</si>
  <si>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</si>
  <si>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</si>
  <si>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</si>
  <si>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</si>
  <si>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</si>
  <si>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</si>
  <si>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</si>
  <si>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</si>
  <si>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</si>
  <si>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</si>
  <si>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</si>
  <si>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</si>
  <si>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</si>
  <si>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</si>
  <si>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</si>
  <si>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</si>
  <si>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</si>
  <si>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</si>
  <si>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</si>
  <si>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</si>
  <si>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</si>
  <si>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</si>
  <si>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</si>
  <si>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</si>
  <si>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</si>
  <si>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</si>
  <si>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</si>
  <si>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</si>
  <si>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</si>
  <si>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</si>
  <si>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</si>
  <si>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</si>
  <si>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</si>
  <si>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</si>
  <si>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</si>
  <si>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</si>
  <si>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</si>
  <si>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</si>
  <si>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</si>
  <si>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</si>
  <si>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</si>
  <si>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</si>
  <si>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</si>
  <si>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</si>
  <si>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</si>
  <si>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</si>
  <si>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</si>
  <si>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</si>
  <si>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</si>
  <si>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</si>
  <si>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</si>
  <si>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</si>
  <si>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</si>
  <si>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</si>
  <si>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</si>
  <si>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</si>
  <si>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</si>
  <si>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</si>
  <si>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</si>
  <si>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</si>
  <si>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</si>
  <si>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</si>
  <si>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</si>
  <si>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</si>
  <si>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</si>
  <si>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</si>
  <si>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</si>
  <si>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</si>
  <si>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</si>
  <si>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</si>
  <si>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</si>
  <si>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</si>
  <si>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</si>
  <si>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</si>
  <si>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</si>
  <si>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</si>
  <si>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</si>
  <si>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</si>
  <si>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</si>
  <si>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</si>
  <si>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</si>
  <si>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</si>
  <si>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</si>
  <si>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</si>
  <si>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</si>
  <si>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</si>
  <si>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</si>
  <si>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</si>
  <si>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</si>
  <si>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</si>
  <si>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</si>
  <si>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</si>
  <si>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</si>
  <si>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</si>
  <si>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</si>
  <si>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</si>
  <si>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</si>
  <si>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</si>
  <si>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</si>
  <si>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</si>
  <si>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</si>
  <si>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</si>
  <si>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</si>
  <si>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</si>
  <si>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</si>
  <si>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</si>
  <si>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</si>
  <si>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</si>
  <si>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</si>
  <si>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</si>
  <si>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</si>
  <si>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</si>
  <si>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</si>
  <si>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</si>
  <si>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</si>
  <si>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</si>
  <si>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</si>
  <si>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</si>
  <si>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</si>
  <si>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</si>
  <si>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</si>
  <si>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</si>
  <si>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</si>
  <si>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</si>
  <si>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</si>
  <si>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</si>
  <si>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</si>
  <si>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</si>
  <si>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</si>
  <si>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</si>
  <si>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</si>
  <si>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</si>
  <si>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</si>
  <si>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</si>
  <si>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</si>
  <si>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</si>
  <si>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</si>
  <si>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</si>
  <si>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</si>
  <si>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</si>
  <si>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</si>
  <si>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</si>
  <si>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</si>
  <si>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</si>
  <si>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</si>
  <si>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</si>
  <si>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</si>
  <si>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</si>
  <si>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</si>
  <si>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</si>
  <si>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</si>
  <si>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</si>
  <si>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</si>
  <si>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</si>
  <si>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</si>
  <si>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</si>
  <si>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</si>
  <si>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</si>
  <si>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</si>
  <si>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</si>
  <si>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</si>
  <si>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</si>
  <si>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</si>
  <si>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</si>
  <si>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</si>
  <si>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</si>
  <si>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</si>
  <si>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</si>
  <si>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</si>
  <si>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</si>
  <si>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</si>
  <si>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</si>
  <si>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</si>
  <si>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</si>
  <si>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</si>
  <si>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</si>
  <si>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</si>
  <si>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</si>
  <si>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</si>
  <si>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</si>
  <si>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</si>
  <si>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</si>
  <si>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</si>
  <si>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</si>
  <si>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</si>
  <si>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</si>
  <si>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</si>
  <si>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</si>
  <si>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</si>
  <si>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</si>
  <si>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</si>
  <si>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</si>
  <si>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</si>
  <si>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</si>
  <si>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</si>
  <si>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</si>
  <si>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</si>
  <si>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</si>
  <si>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</si>
  <si>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</si>
  <si>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</si>
  <si>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</si>
  <si>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</si>
  <si>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</si>
  <si>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</si>
  <si>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</si>
  <si>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</si>
  <si>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</si>
  <si>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</si>
  <si>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</si>
  <si>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</si>
  <si>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</si>
  <si>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</si>
  <si>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</si>
  <si>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</si>
  <si>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</si>
  <si>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</si>
  <si>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</si>
  <si>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</si>
  <si>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</si>
  <si>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</si>
  <si>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</si>
  <si>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</si>
  <si>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</si>
  <si>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</si>
  <si>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</si>
  <si>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</si>
  <si>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</si>
  <si>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</si>
  <si>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</si>
  <si>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</si>
  <si>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</si>
  <si>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</si>
  <si>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</si>
  <si>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</si>
  <si>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</si>
  <si>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</si>
  <si>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</si>
  <si>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</si>
  <si>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</si>
  <si>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</si>
  <si>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</si>
  <si>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</si>
  <si>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</si>
  <si>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</si>
  <si>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</si>
  <si>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</si>
  <si>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</si>
  <si>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</si>
  <si>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</si>
  <si>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</si>
  <si>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</si>
  <si>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</si>
  <si>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</si>
  <si>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</si>
  <si>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</si>
  <si>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</si>
  <si>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</si>
  <si>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</si>
  <si>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</si>
  <si>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</si>
  <si>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</si>
  <si>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</si>
  <si>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</si>
  <si>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</si>
  <si>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</si>
  <si>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</si>
  <si>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</si>
  <si>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</si>
  <si>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</si>
  <si>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</si>
  <si>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</si>
  <si>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</si>
  <si>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</si>
  <si>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</si>
  <si>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</si>
  <si>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</si>
  <si>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</si>
  <si>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</si>
  <si>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</si>
  <si>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</si>
  <si>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</si>
  <si>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</si>
  <si>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</si>
  <si>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</si>
  <si>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</si>
  <si>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</si>
  <si>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</si>
  <si>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</si>
  <si>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</si>
  <si>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</si>
  <si>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</si>
  <si>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</si>
  <si>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</si>
  <si>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</si>
  <si>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</si>
  <si>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</si>
  <si>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</si>
  <si>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</si>
  <si>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</si>
  <si>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</si>
  <si>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</si>
  <si>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</si>
  <si>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</si>
  <si>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</si>
  <si>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</si>
  <si>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</si>
  <si>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</si>
  <si>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</si>
  <si>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</si>
  <si>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</si>
  <si>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</si>
  <si>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</si>
  <si>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</si>
  <si>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</si>
  <si>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</si>
  <si>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</si>
  <si>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</si>
  <si>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</si>
  <si>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</si>
  <si>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</si>
  <si>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</si>
  <si>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</si>
  <si>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</si>
  <si>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</si>
  <si>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</si>
  <si>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</si>
  <si>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</si>
  <si>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</si>
  <si>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</si>
  <si>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</si>
  <si>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</si>
  <si>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</si>
  <si>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</si>
  <si>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</si>
  <si>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</si>
  <si>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</si>
  <si>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</si>
  <si>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</si>
  <si>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</si>
  <si>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</si>
  <si>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</si>
  <si>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</si>
  <si>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</si>
  <si>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</si>
  <si>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</si>
  <si>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</si>
  <si>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</si>
  <si>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</si>
  <si>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</si>
  <si>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</si>
  <si>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</si>
  <si>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</si>
  <si>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</si>
  <si>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</si>
  <si>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</si>
  <si>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</si>
  <si>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</si>
  <si>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</si>
  <si>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</si>
  <si>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</si>
  <si>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</si>
  <si>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</si>
  <si>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</si>
  <si>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</si>
  <si>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</si>
  <si>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</si>
  <si>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</si>
  <si>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</si>
  <si>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</si>
  <si>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</si>
  <si>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</si>
  <si>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</si>
  <si>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</si>
  <si>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</si>
  <si>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</si>
  <si>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</si>
  <si>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</si>
  <si>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</si>
  <si>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</si>
  <si>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</si>
  <si>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</si>
  <si>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</si>
  <si>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</si>
  <si>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</si>
  <si>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</si>
  <si>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</si>
  <si>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</si>
  <si>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</si>
  <si>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</si>
  <si>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</si>
  <si>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</si>
  <si>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</si>
  <si>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</si>
  <si>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</si>
  <si>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</si>
  <si>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</si>
  <si>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</si>
  <si>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</si>
  <si>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</si>
  <si>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</si>
  <si>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</si>
  <si>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</si>
  <si>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</si>
  <si>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</si>
  <si>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</si>
  <si>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</si>
  <si>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</si>
  <si>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</si>
  <si>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</si>
  <si>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</si>
  <si>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</si>
  <si>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</si>
  <si>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</si>
  <si>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</si>
  <si>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</si>
  <si>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</si>
  <si>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</si>
  <si>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</si>
  <si>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</si>
  <si>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</si>
  <si>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</si>
  <si>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</si>
  <si>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</si>
  <si>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</si>
  <si>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</si>
  <si>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</si>
  <si>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</si>
  <si>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</si>
  <si>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</si>
  <si>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</si>
  <si>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</si>
  <si>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</si>
  <si>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</si>
  <si>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</si>
  <si>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</si>
  <si>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</si>
  <si>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</si>
  <si>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</si>
  <si>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</si>
  <si>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</si>
  <si>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</si>
  <si>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</si>
  <si>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</si>
  <si>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</si>
  <si>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</si>
  <si>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</si>
  <si>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</si>
  <si>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</si>
  <si>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</si>
  <si>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</si>
  <si>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</si>
  <si>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</si>
  <si>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</si>
  <si>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</si>
  <si>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</si>
  <si>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</si>
  <si>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</si>
  <si>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</si>
  <si>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</si>
  <si>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</si>
  <si>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</si>
  <si>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</si>
  <si>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</si>
  <si>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</si>
  <si>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</si>
  <si>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</si>
  <si>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</si>
  <si>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</si>
  <si>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</si>
  <si>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</si>
  <si>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</si>
  <si>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</si>
  <si>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</si>
  <si>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</si>
  <si>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</si>
  <si>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</si>
  <si>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</si>
  <si>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</si>
  <si>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</si>
  <si>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</si>
  <si>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</si>
  <si>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</si>
  <si>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</si>
  <si>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</si>
  <si>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</si>
  <si>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</si>
  <si>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</si>
  <si>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</si>
  <si>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</si>
  <si>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</si>
  <si>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</si>
  <si>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</si>
  <si>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</si>
  <si>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</si>
  <si>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</si>
  <si>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</si>
  <si>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</si>
  <si>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</si>
  <si>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</si>
  <si>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</si>
  <si>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</si>
  <si>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</si>
  <si>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</si>
  <si>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</si>
  <si>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</si>
  <si>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</si>
  <si>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</si>
  <si>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</si>
  <si>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</si>
  <si>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</si>
  <si>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</si>
  <si>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</si>
  <si>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</si>
  <si>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</si>
  <si>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</si>
  <si>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</si>
  <si>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</si>
  <si>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</si>
  <si>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</si>
  <si>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</si>
  <si>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</si>
  <si>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</si>
  <si>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</si>
  <si>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</si>
  <si>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</si>
  <si>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</si>
  <si>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</si>
  <si>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</si>
  <si>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</si>
  <si>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</si>
  <si>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</si>
  <si>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</si>
  <si>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</si>
  <si>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</si>
  <si>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</si>
  <si>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</si>
  <si>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</si>
  <si>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</si>
  <si>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</si>
  <si>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</si>
  <si>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</si>
  <si>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</si>
  <si>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</si>
  <si>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</si>
  <si>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</si>
  <si>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</si>
  <si>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</si>
  <si>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</si>
  <si>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</si>
  <si>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</si>
  <si>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</si>
  <si>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</si>
  <si>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</si>
  <si>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</si>
  <si>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</si>
  <si>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</si>
  <si>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</si>
  <si>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</si>
  <si>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</si>
  <si>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</si>
  <si>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</si>
  <si>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</si>
  <si>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</si>
  <si>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</si>
  <si>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</si>
  <si>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</si>
  <si>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</si>
  <si>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</si>
  <si>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</si>
  <si>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</si>
  <si>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</si>
  <si>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</si>
  <si>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</si>
  <si>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</si>
  <si>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</si>
  <si>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</si>
  <si>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</si>
  <si>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</si>
  <si>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</si>
  <si>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</si>
  <si>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</si>
  <si>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</si>
  <si>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</si>
  <si>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</si>
  <si>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</si>
  <si>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</si>
  <si>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</si>
  <si>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</si>
  <si>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</si>
  <si>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</si>
  <si>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</si>
  <si>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</si>
  <si>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</si>
  <si>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</si>
  <si>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</si>
  <si>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</si>
  <si>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</si>
  <si>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</si>
  <si>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</si>
  <si>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</si>
  <si>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</si>
  <si>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</si>
  <si>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</si>
  <si>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</si>
  <si>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</si>
  <si>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</si>
  <si>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</si>
  <si>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</si>
  <si>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</si>
  <si>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</si>
  <si>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</si>
  <si>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</si>
  <si>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</si>
  <si>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</si>
  <si>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</si>
  <si>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</si>
  <si>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</si>
  <si>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</si>
  <si>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</si>
  <si>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</si>
  <si>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</si>
  <si>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</si>
  <si>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</si>
  <si>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</si>
  <si>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</si>
  <si>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</si>
  <si>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</si>
  <si>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</si>
  <si>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</si>
  <si>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</si>
  <si>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</si>
  <si>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</si>
  <si>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</si>
  <si>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</si>
  <si>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</si>
  <si>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</si>
  <si>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</si>
  <si>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</si>
  <si>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</si>
  <si>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</si>
  <si>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</si>
  <si>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</si>
  <si>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</si>
  <si>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</si>
  <si>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</si>
  <si>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</si>
  <si>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</si>
  <si>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</si>
  <si>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</si>
  <si>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</si>
  <si>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</si>
  <si>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</si>
  <si>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</si>
  <si>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</si>
  <si>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</si>
  <si>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</si>
  <si>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</si>
  <si>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</si>
  <si>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</si>
  <si>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</si>
  <si>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</si>
  <si>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</si>
  <si>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</si>
  <si>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</si>
  <si>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</si>
  <si>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</si>
  <si>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</si>
  <si>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</si>
  <si>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</si>
  <si>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</si>
  <si>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</si>
  <si>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</si>
  <si>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</si>
  <si>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</si>
  <si>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</si>
  <si>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</si>
  <si>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</si>
  <si>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</si>
  <si>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</si>
  <si>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</si>
  <si>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</si>
  <si>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</si>
  <si>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</si>
  <si>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</si>
  <si>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</si>
  <si>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</si>
  <si>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</si>
  <si>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</si>
  <si>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</si>
  <si>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</si>
  <si>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</si>
  <si>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</si>
  <si>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</si>
  <si>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</si>
  <si>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</si>
  <si>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</si>
  <si>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</si>
  <si>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</si>
  <si>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</si>
  <si>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</si>
  <si>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</si>
  <si>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</si>
  <si>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</si>
  <si>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</si>
  <si>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</si>
  <si>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</si>
  <si>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</si>
  <si>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</si>
  <si>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</si>
  <si>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</si>
  <si>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</si>
  <si>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</si>
  <si>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</si>
  <si>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</si>
  <si>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</si>
  <si>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</si>
  <si>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</si>
  <si>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</si>
  <si>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</si>
  <si>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</si>
  <si>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</si>
  <si>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</si>
  <si>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</si>
  <si>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</si>
  <si>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</si>
  <si>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</si>
  <si>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</si>
  <si>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</si>
  <si>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</si>
  <si>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</si>
  <si>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</si>
  <si>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</si>
  <si>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</si>
  <si>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</si>
  <si>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</si>
  <si>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</si>
  <si>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</si>
  <si>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</si>
  <si>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</si>
  <si>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</si>
  <si>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</si>
  <si>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</si>
  <si>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</si>
  <si>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</si>
  <si>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</si>
  <si>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</si>
  <si>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</si>
  <si>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</si>
  <si>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</si>
  <si>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</si>
  <si>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</si>
  <si>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</si>
  <si>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</si>
  <si>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</si>
  <si>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</si>
  <si>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</si>
  <si>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</si>
  <si>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</si>
  <si>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</si>
  <si>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</si>
  <si>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</si>
  <si>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</si>
  <si>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</si>
  <si>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</si>
  <si>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</si>
  <si>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</si>
  <si>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</si>
  <si>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</si>
  <si>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</si>
  <si>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</si>
  <si>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</si>
  <si>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</si>
  <si>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</si>
  <si>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</si>
  <si>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</si>
  <si>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</si>
  <si>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</si>
  <si>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</si>
  <si>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</si>
  <si>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</si>
  <si>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</si>
  <si>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</si>
  <si>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</si>
  <si>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</si>
  <si>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</si>
  <si>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</si>
  <si>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</si>
  <si>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</si>
  <si>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</si>
  <si>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</si>
  <si>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</si>
  <si>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</si>
  <si>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</si>
  <si>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</si>
  <si>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</si>
  <si>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</si>
  <si>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</si>
  <si>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</si>
  <si>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</si>
  <si>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</si>
  <si>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</si>
  <si>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</si>
  <si>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</si>
  <si>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</si>
  <si>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</si>
  <si>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</si>
  <si>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</si>
  <si>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</si>
  <si>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</si>
  <si>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</si>
  <si>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</si>
  <si>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</si>
  <si>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</si>
  <si>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</si>
  <si>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</si>
  <si>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</si>
  <si>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</si>
  <si>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</si>
  <si>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</si>
  <si>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</si>
  <si>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</si>
  <si>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</si>
  <si>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</si>
  <si>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</si>
  <si>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</si>
  <si>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</si>
  <si>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</si>
  <si>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</si>
  <si>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</si>
  <si>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</si>
  <si>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</si>
  <si>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</si>
  <si>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</si>
  <si>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</si>
  <si>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</si>
  <si>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</si>
  <si>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</si>
  <si>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</si>
  <si>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</si>
  <si>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</si>
  <si>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</si>
  <si>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</si>
  <si>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</si>
  <si>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</si>
  <si>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</si>
  <si>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</si>
  <si>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</si>
  <si>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</si>
  <si>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</si>
  <si>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</si>
  <si>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</si>
  <si>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</si>
  <si>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</si>
  <si>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</si>
  <si>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</si>
  <si>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</si>
  <si>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</si>
  <si>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</si>
  <si>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</si>
  <si>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</si>
  <si>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</si>
  <si>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</si>
  <si>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</si>
  <si>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</si>
  <si>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</si>
  <si>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</si>
  <si>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</si>
  <si>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</si>
  <si>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</si>
  <si>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</si>
  <si>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</si>
  <si>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</si>
  <si>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</si>
  <si>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</si>
  <si>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</si>
  <si>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</si>
  <si>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</si>
  <si>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</si>
  <si>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</si>
  <si>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</si>
  <si>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</si>
  <si>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</si>
  <si>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</si>
  <si>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</si>
  <si>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</si>
  <si>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</si>
  <si>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</si>
  <si>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</si>
  <si>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</si>
  <si>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</si>
  <si>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</si>
  <si>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</si>
  <si>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</si>
  <si>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</si>
  <si>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</si>
  <si>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</si>
  <si>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</si>
  <si>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</si>
  <si>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</si>
  <si>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</si>
  <si>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</si>
  <si>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</si>
  <si>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</si>
  <si>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</si>
  <si>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</si>
  <si>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</si>
  <si>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</si>
  <si>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</si>
  <si>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</si>
  <si>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</si>
  <si>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</si>
  <si>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</si>
  <si>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</si>
  <si>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</si>
  <si>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</si>
  <si>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</si>
  <si>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</si>
  <si>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</si>
  <si>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</si>
  <si>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</si>
  <si>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</si>
  <si>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</si>
  <si>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</si>
  <si>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</si>
  <si>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</si>
  <si>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</si>
  <si>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</si>
  <si>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</si>
  <si>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</si>
  <si>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</si>
  <si>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</si>
  <si>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</si>
  <si>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</si>
  <si>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</si>
  <si>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</si>
  <si>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</si>
  <si>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</si>
  <si>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</si>
  <si>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</si>
  <si>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</si>
  <si>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</si>
  <si>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</si>
  <si>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</si>
  <si>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</si>
  <si>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</si>
  <si>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</si>
  <si>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</si>
  <si>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</si>
  <si>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</si>
  <si>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</si>
  <si>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</si>
  <si>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</si>
  <si>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</si>
  <si>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</si>
  <si>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</si>
  <si>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</si>
  <si>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</si>
  <si>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</si>
  <si>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</si>
  <si>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</si>
  <si>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</si>
  <si>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</si>
  <si>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</si>
  <si>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</si>
  <si>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</si>
  <si>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</si>
  <si>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</si>
  <si>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</si>
  <si>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</si>
  <si>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</si>
  <si>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</si>
  <si>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</si>
  <si>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</si>
  <si>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</si>
  <si>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</si>
  <si>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</si>
  <si>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</si>
  <si>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</si>
  <si>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</si>
  <si>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</si>
  <si>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</si>
  <si>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</si>
  <si>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</si>
  <si>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</si>
  <si>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</si>
  <si>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</si>
  <si>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</si>
  <si>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</si>
  <si>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</si>
  <si>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</si>
  <si>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</si>
  <si>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</si>
  <si>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</si>
  <si>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</si>
  <si>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</si>
  <si>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</si>
  <si>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</si>
  <si>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</si>
  <si>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</si>
  <si>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</si>
  <si>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</si>
  <si>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</si>
  <si>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</si>
  <si>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</si>
  <si>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</si>
  <si>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</si>
  <si>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</si>
  <si>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</si>
  <si>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</si>
  <si>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</si>
  <si>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</si>
  <si>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</si>
  <si>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</si>
  <si>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</si>
  <si>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</si>
  <si>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</si>
  <si>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</si>
  <si>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</si>
  <si>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</si>
  <si>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</si>
  <si>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</si>
  <si>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</si>
  <si>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</si>
  <si>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</si>
  <si>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</si>
  <si>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</si>
  <si>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</si>
  <si>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</si>
  <si>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</si>
  <si>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</si>
  <si>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</si>
  <si>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</si>
  <si>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</si>
  <si>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</si>
  <si>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</si>
  <si>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</si>
  <si>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</si>
  <si>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</si>
  <si>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</si>
  <si>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</si>
  <si>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</si>
  <si>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</si>
  <si>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</si>
  <si>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</si>
  <si>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</si>
  <si>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</si>
  <si>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</si>
  <si>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</si>
  <si>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</si>
  <si>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</si>
  <si>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</si>
  <si>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</si>
  <si>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</si>
  <si>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</si>
  <si>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</si>
  <si>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</si>
  <si>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</si>
  <si>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</si>
  <si>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</si>
  <si>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</si>
  <si>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</si>
  <si>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</si>
  <si>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</si>
  <si>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</si>
  <si>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</si>
  <si>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</si>
  <si>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</si>
  <si>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</si>
  <si>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</si>
  <si>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</si>
  <si>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</si>
  <si>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</si>
  <si>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</si>
  <si>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</si>
  <si>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</si>
  <si>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</si>
  <si>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</si>
  <si>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</si>
  <si>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</si>
  <si>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</si>
  <si>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</si>
  <si>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</si>
  <si>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</si>
  <si>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</si>
  <si>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</si>
  <si>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</si>
  <si>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</si>
  <si>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</si>
  <si>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</si>
  <si>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</si>
  <si>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</si>
  <si>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</si>
  <si>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</si>
  <si>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</si>
  <si>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</si>
  <si>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</si>
  <si>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</si>
  <si>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</si>
  <si>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</si>
  <si>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</si>
  <si>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</si>
  <si>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</si>
  <si>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</si>
  <si>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</si>
  <si>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</si>
  <si>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</si>
  <si>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</si>
  <si>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</si>
  <si>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</si>
  <si>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</si>
  <si>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</si>
  <si>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</si>
  <si>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</si>
  <si>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</si>
  <si>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</si>
  <si>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</si>
  <si>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</si>
  <si>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</si>
  <si>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</si>
  <si>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</si>
  <si>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</si>
  <si>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</si>
  <si>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</si>
  <si>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</si>
  <si>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</si>
  <si>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</si>
  <si>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</si>
  <si>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</si>
  <si>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</si>
  <si>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</si>
  <si>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</si>
  <si>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</si>
  <si>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</si>
  <si>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</si>
  <si>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</si>
  <si>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</si>
  <si>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</si>
  <si>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</si>
  <si>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</si>
  <si>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</si>
  <si>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</si>
  <si>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</si>
  <si>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</si>
  <si>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</si>
  <si>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</si>
  <si>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</si>
  <si>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</si>
  <si>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</si>
  <si>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</si>
  <si>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</si>
  <si>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</si>
  <si>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</si>
  <si>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</si>
  <si>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</si>
  <si>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</si>
  <si>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</si>
  <si>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</si>
  <si>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</si>
  <si>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</si>
  <si>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</si>
  <si>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</si>
  <si>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</si>
  <si>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</si>
  <si>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</si>
  <si>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</si>
  <si>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</si>
  <si>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</si>
  <si>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</si>
  <si>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</si>
  <si>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</si>
  <si>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</si>
  <si>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</si>
  <si>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</si>
  <si>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</si>
  <si>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</si>
  <si>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</si>
  <si>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</si>
  <si>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</si>
  <si>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</si>
  <si>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</si>
  <si>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</si>
  <si>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</si>
  <si>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</si>
  <si>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</si>
  <si>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</si>
  <si>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</si>
  <si>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</si>
  <si>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</si>
  <si>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</si>
  <si>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</si>
  <si>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</si>
  <si>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</si>
  <si>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</si>
  <si>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</si>
  <si>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</si>
  <si>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</si>
  <si>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</si>
  <si>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</si>
  <si>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</si>
  <si>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</si>
  <si>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</si>
  <si>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</si>
  <si>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</si>
  <si>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</si>
  <si>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</si>
  <si>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</si>
  <si>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</si>
  <si>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</si>
  <si>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</si>
  <si>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</si>
  <si>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</si>
  <si>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</si>
  <si>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</si>
  <si>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</si>
  <si>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</si>
  <si>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</si>
  <si>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</si>
  <si>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</si>
  <si>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</si>
  <si>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</si>
  <si>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</si>
  <si>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</si>
  <si>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</si>
  <si>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</si>
  <si>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</si>
  <si>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</si>
  <si>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</si>
  <si>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</si>
  <si>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</si>
  <si>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</si>
  <si>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</si>
  <si>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</si>
  <si>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</si>
  <si>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</si>
  <si>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</si>
  <si>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</si>
  <si>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</si>
  <si>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</si>
  <si>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</si>
  <si>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</si>
  <si>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</si>
  <si>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</si>
  <si>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</si>
  <si>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</si>
  <si>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</si>
  <si>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</si>
  <si>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</si>
  <si>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</si>
  <si>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</si>
  <si>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</si>
  <si>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</si>
  <si>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</si>
  <si>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</si>
  <si>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</si>
  <si>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</si>
  <si>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</si>
  <si>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</si>
  <si>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</si>
  <si>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</si>
  <si>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</si>
  <si>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</si>
  <si>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</si>
  <si>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</si>
  <si>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</si>
  <si>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</si>
  <si>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</si>
  <si>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</si>
  <si>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</si>
  <si>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</si>
  <si>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</si>
  <si>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</si>
  <si>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</si>
  <si>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</si>
  <si>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</si>
  <si>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</si>
  <si>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</si>
  <si>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</si>
  <si>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</si>
  <si>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</si>
  <si>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</si>
  <si>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</si>
  <si>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</si>
  <si>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</si>
  <si>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</si>
  <si>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</si>
  <si>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</si>
  <si>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</si>
  <si>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</si>
  <si>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</si>
  <si>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</si>
  <si>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</si>
  <si>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</si>
  <si>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</si>
  <si>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</si>
  <si>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</si>
  <si>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</si>
  <si>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</si>
  <si>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</si>
  <si>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</si>
  <si>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</si>
  <si>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</si>
  <si>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</si>
  <si>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</si>
  <si>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</si>
  <si>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</si>
  <si>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</si>
  <si>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</si>
  <si>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</si>
  <si>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</si>
  <si>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</si>
  <si>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</si>
  <si>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</si>
  <si>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</si>
  <si>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</si>
  <si>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</si>
  <si>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</si>
  <si>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</si>
  <si>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</si>
  <si>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</si>
  <si>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</si>
  <si>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</si>
  <si>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</si>
  <si>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</si>
  <si>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</si>
  <si>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</si>
  <si>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</si>
  <si>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</si>
  <si>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</si>
  <si>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</si>
  <si>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</si>
  <si>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</si>
  <si>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</si>
  <si>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</si>
  <si>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</si>
  <si>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</si>
  <si>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</si>
  <si>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</si>
  <si>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</si>
  <si>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</si>
  <si>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</si>
  <si>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</si>
  <si>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</si>
  <si>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</si>
  <si>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</si>
  <si>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</si>
  <si>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</si>
  <si>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</si>
  <si>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</si>
  <si>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</si>
  <si>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</si>
  <si>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</si>
  <si>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</si>
  <si>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</si>
  <si>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</si>
  <si>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</si>
  <si>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</si>
  <si>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</si>
  <si>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</si>
  <si>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</si>
  <si>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</si>
  <si>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</si>
  <si>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</si>
  <si>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</si>
  <si>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</si>
  <si>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</si>
  <si>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</si>
  <si>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</si>
  <si>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</si>
  <si>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</si>
  <si>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</si>
  <si>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</si>
  <si>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</si>
  <si>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</si>
  <si>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</si>
  <si>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</si>
  <si>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</si>
  <si>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</si>
  <si>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</si>
  <si>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</si>
  <si>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</si>
  <si>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</si>
  <si>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</si>
  <si>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</si>
  <si>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</si>
  <si>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</si>
  <si>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</si>
  <si>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</si>
  <si>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</si>
  <si>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</si>
  <si>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</si>
  <si>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</si>
  <si>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</si>
  <si>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</si>
  <si>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</si>
  <si>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</si>
  <si>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</si>
  <si>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</si>
  <si>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</si>
  <si>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</si>
  <si>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</si>
  <si>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</si>
  <si>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</si>
  <si>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</si>
  <si>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</si>
  <si>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</si>
  <si>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</si>
  <si>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</si>
  <si>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</si>
  <si>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</si>
  <si>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</si>
  <si>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</si>
  <si>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</si>
  <si>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</si>
  <si>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</si>
  <si>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</si>
  <si>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</si>
  <si>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</si>
  <si>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</si>
  <si>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</si>
  <si>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</si>
  <si>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</si>
  <si>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</si>
  <si>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</si>
  <si>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</si>
  <si>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</si>
  <si>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</si>
  <si>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</si>
  <si>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</si>
  <si>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</si>
  <si>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</si>
  <si>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</si>
  <si>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</si>
  <si>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</si>
  <si>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</si>
  <si>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</si>
  <si>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</si>
  <si>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</si>
  <si>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</si>
  <si>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</si>
  <si>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</si>
  <si>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</si>
  <si>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</si>
  <si>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</si>
  <si>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</si>
  <si>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</si>
  <si>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</si>
  <si>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</si>
  <si>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</si>
  <si>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</si>
  <si>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</si>
  <si>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</si>
  <si>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</si>
  <si>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</si>
  <si>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</si>
  <si>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</si>
  <si>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</si>
  <si>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</si>
  <si>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</si>
  <si>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</si>
  <si>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</si>
  <si>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</si>
  <si>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</si>
  <si>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</si>
  <si>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</si>
  <si>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</si>
  <si>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</si>
  <si>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</si>
  <si>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</si>
  <si>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</si>
  <si>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</si>
  <si>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</si>
  <si>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</si>
  <si>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</si>
  <si>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</si>
  <si>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</si>
  <si>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</si>
  <si>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</si>
  <si>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</si>
  <si>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</si>
  <si>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</si>
  <si>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</si>
  <si>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</si>
  <si>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</si>
  <si>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</si>
  <si>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</si>
  <si>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</si>
  <si>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</si>
  <si>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</si>
  <si>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</si>
  <si>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</si>
  <si>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</si>
  <si>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</si>
  <si>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</si>
  <si>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</si>
  <si>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</si>
  <si>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</si>
  <si>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</si>
  <si>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</si>
  <si>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</si>
  <si>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</si>
  <si>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</si>
  <si>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</si>
  <si>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</si>
  <si>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</si>
  <si>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</si>
  <si>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</si>
  <si>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</si>
  <si>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</si>
  <si>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</si>
  <si>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</si>
  <si>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</si>
  <si>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</si>
  <si>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</si>
  <si>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</si>
  <si>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</si>
  <si>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</si>
  <si>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</si>
  <si>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</si>
  <si>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</si>
  <si>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</si>
  <si>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</si>
  <si>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</si>
  <si>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</si>
  <si>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</si>
  <si>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</si>
  <si>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</si>
  <si>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</si>
  <si>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</si>
  <si>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</si>
  <si>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</si>
  <si>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</si>
  <si>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</si>
  <si>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</si>
  <si>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</si>
  <si>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</si>
  <si>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</si>
  <si>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</si>
  <si>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</si>
  <si>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</si>
  <si>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</si>
  <si>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</si>
  <si>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</si>
  <si>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</si>
  <si>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</si>
  <si>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</si>
  <si>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</si>
  <si>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</si>
  <si>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</si>
  <si>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</si>
  <si>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</si>
  <si>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</si>
  <si>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</si>
  <si>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</si>
  <si>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</si>
  <si>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</si>
  <si>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</si>
  <si>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</si>
  <si>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</si>
  <si>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</si>
  <si>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</si>
  <si>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</si>
  <si>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</si>
  <si>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</si>
  <si>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</si>
  <si>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</si>
  <si>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</si>
  <si>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</si>
  <si>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</si>
  <si>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</si>
  <si>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</si>
  <si>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</si>
  <si>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</si>
  <si>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</si>
  <si>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</si>
  <si>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</si>
  <si>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</si>
  <si>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</si>
  <si>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</si>
  <si>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</si>
  <si>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</si>
  <si>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</si>
  <si>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</si>
  <si>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</si>
  <si>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</si>
  <si>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</si>
  <si>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</si>
  <si>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</si>
  <si>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</si>
  <si>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</si>
  <si>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</si>
  <si>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</si>
  <si>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</si>
  <si>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</si>
  <si>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</si>
  <si>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</si>
  <si>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</si>
  <si>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</si>
  <si>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</si>
  <si>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</si>
  <si>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</si>
  <si>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</si>
  <si>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</si>
  <si>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</si>
  <si>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</si>
  <si>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</si>
  <si>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</si>
  <si>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</si>
  <si>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</si>
  <si>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</si>
  <si>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</si>
  <si>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</si>
  <si>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</si>
  <si>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</si>
  <si>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</si>
  <si>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</si>
  <si>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</si>
  <si>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</si>
  <si>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</si>
  <si>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</si>
  <si>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</si>
  <si>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</si>
  <si>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</si>
  <si>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</si>
  <si>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</si>
  <si>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</si>
  <si>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</si>
  <si>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</si>
  <si>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</si>
  <si>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</si>
  <si>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</si>
  <si>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</si>
  <si>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</si>
  <si>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</si>
  <si>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</si>
  <si>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</si>
  <si>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</si>
  <si>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</si>
  <si>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</si>
  <si>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</si>
  <si>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</si>
  <si>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</si>
  <si>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</si>
  <si>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</si>
  <si>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</si>
  <si>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</si>
  <si>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</si>
  <si>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</si>
  <si>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</si>
  <si>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</si>
  <si>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</si>
  <si>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</si>
  <si>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</si>
  <si>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</si>
  <si>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</si>
  <si>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</si>
  <si>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</si>
  <si>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</si>
  <si>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</si>
  <si>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</si>
  <si>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</si>
  <si>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</si>
  <si>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</si>
  <si>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</si>
  <si>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</si>
  <si>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</si>
  <si>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</si>
  <si>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</si>
  <si>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</si>
  <si>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</si>
  <si>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</si>
  <si>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</si>
  <si>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</si>
  <si>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</si>
  <si>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</si>
  <si>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</si>
  <si>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</si>
  <si>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</si>
  <si>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</si>
  <si>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</si>
  <si>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</si>
  <si>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</si>
  <si>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</si>
  <si>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</si>
  <si>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</si>
  <si>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</si>
  <si>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</si>
  <si>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</si>
  <si>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</si>
  <si>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</si>
  <si>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</si>
  <si>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</si>
  <si>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</si>
  <si>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</si>
  <si>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</si>
  <si>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</si>
  <si>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</si>
  <si>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</si>
  <si>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</si>
  <si>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</si>
  <si>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</si>
  <si>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</si>
  <si>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</si>
  <si>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</si>
  <si>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</si>
  <si>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</si>
  <si>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</si>
  <si>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</si>
  <si>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</si>
  <si>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</si>
  <si>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</si>
  <si>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</si>
  <si>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</si>
  <si>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</si>
  <si>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</si>
  <si>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</si>
  <si>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</si>
  <si>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</si>
  <si>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</si>
  <si>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</si>
  <si>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</si>
  <si>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</si>
  <si>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</si>
  <si>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</si>
  <si>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</si>
  <si>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</si>
  <si>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</si>
  <si>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</si>
  <si>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</si>
  <si>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</si>
  <si>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</si>
  <si>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</si>
  <si>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</si>
  <si>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</si>
  <si>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</si>
  <si>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</si>
  <si>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</si>
  <si>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</si>
  <si>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</si>
  <si>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</si>
  <si>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</si>
  <si>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</si>
  <si>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</si>
  <si>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</si>
  <si>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</si>
  <si>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</si>
  <si>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</si>
  <si>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</si>
  <si>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</si>
  <si>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</si>
  <si>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</si>
  <si>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</si>
  <si>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</si>
  <si>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</si>
  <si>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</si>
  <si>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</si>
  <si>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</si>
  <si>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</si>
  <si>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</si>
  <si>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</si>
  <si>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</si>
  <si>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</si>
  <si>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</si>
  <si>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</si>
  <si>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</si>
  <si>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</si>
  <si>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</si>
  <si>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</si>
  <si>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</si>
  <si>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</si>
  <si>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</si>
  <si>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</si>
  <si>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</si>
  <si>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</si>
  <si>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</si>
  <si>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</si>
  <si>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</si>
  <si>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</si>
  <si>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</si>
  <si>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</si>
  <si>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</si>
  <si>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</si>
  <si>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</si>
  <si>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</si>
  <si>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</si>
  <si>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</si>
  <si>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</si>
  <si>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</si>
  <si>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</si>
  <si>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</si>
  <si>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</si>
  <si>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</si>
  <si>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</si>
  <si>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</si>
  <si>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</si>
  <si>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</si>
  <si>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</si>
  <si>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</si>
  <si>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</si>
  <si>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</si>
  <si>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</si>
  <si>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</si>
  <si>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</si>
  <si>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</si>
  <si>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</si>
  <si>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</si>
  <si>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</si>
  <si>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</si>
  <si>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</si>
  <si>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</si>
  <si>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</si>
  <si>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</si>
  <si>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</si>
  <si>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</si>
  <si>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</si>
  <si>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</si>
  <si>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</si>
  <si>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</si>
  <si>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</si>
  <si>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</si>
  <si>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</si>
  <si>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</si>
  <si>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</si>
  <si>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</si>
  <si>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</si>
  <si>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</si>
  <si>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</si>
  <si>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</si>
  <si>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</si>
  <si>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</si>
  <si>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</si>
  <si>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</si>
  <si>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</si>
  <si>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</si>
  <si>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</si>
  <si>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</si>
  <si>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</si>
  <si>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</si>
  <si>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</si>
  <si>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</si>
  <si>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</si>
  <si>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</si>
  <si>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</si>
  <si>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</si>
  <si>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</si>
  <si>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</si>
  <si>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</si>
  <si>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</si>
  <si>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</si>
  <si>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</si>
  <si>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</si>
  <si>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</si>
  <si>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</si>
  <si>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</si>
  <si>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</si>
  <si>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</si>
  <si>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</si>
  <si>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</si>
  <si>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</si>
  <si>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</si>
  <si>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</si>
  <si>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</si>
  <si>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</si>
  <si>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</si>
  <si>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</si>
  <si>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</si>
  <si>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</si>
  <si>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</si>
  <si>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</si>
  <si>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</si>
  <si>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</si>
  <si>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</si>
  <si>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</si>
  <si>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</si>
  <si>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</si>
  <si>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</si>
  <si>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</si>
  <si>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</si>
  <si>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</si>
  <si>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</si>
  <si>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</si>
  <si>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</si>
  <si>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</si>
  <si>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</si>
  <si>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</si>
  <si>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</si>
  <si>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</si>
  <si>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</si>
  <si>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</si>
  <si>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</si>
  <si>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</si>
  <si>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</si>
  <si>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</si>
  <si>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</si>
  <si>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</si>
  <si>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</si>
  <si>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</si>
  <si>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</si>
  <si>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</si>
  <si>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</si>
  <si>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</si>
  <si>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</si>
  <si>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</si>
  <si>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</si>
  <si>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</si>
  <si>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</si>
  <si>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</si>
  <si>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</si>
  <si>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</si>
  <si>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</si>
  <si>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</si>
  <si>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</si>
  <si>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</si>
  <si>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</si>
  <si>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</si>
  <si>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</si>
  <si>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</si>
  <si>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</si>
  <si>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</si>
  <si>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</si>
  <si>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</si>
  <si>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</si>
  <si>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</si>
  <si>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</si>
  <si>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</si>
  <si>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</si>
  <si>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</si>
  <si>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</si>
  <si>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</si>
  <si>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</si>
  <si>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</si>
  <si>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</si>
  <si>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</si>
  <si>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</si>
  <si>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</si>
  <si>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</si>
  <si>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</si>
  <si>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</si>
  <si>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</si>
  <si>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</si>
  <si>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</si>
  <si>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</si>
  <si>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</si>
  <si>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</si>
  <si>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</si>
  <si>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</si>
  <si>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</si>
  <si>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</si>
  <si>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</si>
  <si>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</si>
  <si>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</si>
  <si>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</si>
  <si>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</si>
  <si>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</si>
  <si>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</si>
  <si>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</si>
  <si>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</si>
  <si>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</si>
  <si>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</si>
  <si>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</si>
  <si>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</si>
  <si>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</si>
  <si>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</si>
  <si>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</si>
  <si>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</si>
  <si>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</si>
  <si>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</si>
  <si>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</si>
  <si>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</si>
  <si>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</si>
  <si>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</si>
  <si>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</si>
  <si>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</si>
  <si>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</si>
  <si>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</si>
  <si>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</si>
  <si>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</si>
  <si>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</si>
  <si>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</si>
  <si>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</si>
  <si>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</si>
  <si>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</si>
  <si>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</si>
  <si>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</si>
  <si>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</si>
  <si>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</si>
  <si>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</si>
  <si>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</si>
  <si>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</si>
  <si>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</si>
  <si>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</si>
  <si>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</si>
  <si>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</si>
  <si>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</si>
  <si>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</si>
  <si>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</si>
  <si>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</si>
  <si>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</si>
  <si>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</si>
  <si>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</si>
  <si>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</si>
  <si>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</si>
  <si>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</si>
  <si>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</si>
  <si>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</si>
  <si>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</si>
  <si>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</si>
  <si>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</si>
  <si>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</si>
  <si>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</si>
  <si>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</si>
  <si>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</si>
  <si>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</si>
  <si>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</si>
  <si>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</si>
  <si>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</si>
  <si>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</si>
  <si>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</si>
  <si>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</si>
  <si>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</si>
  <si>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</si>
  <si>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</si>
  <si>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</si>
  <si>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</si>
  <si>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</si>
  <si>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</si>
  <si>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</si>
  <si>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</si>
  <si>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</si>
  <si>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</si>
  <si>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</si>
  <si>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</si>
  <si>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</si>
  <si>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</si>
  <si>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</si>
  <si>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</si>
  <si>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</si>
  <si>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</si>
  <si>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</si>
  <si>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</si>
  <si>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</si>
  <si>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</si>
  <si>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</si>
  <si>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</si>
  <si>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</si>
  <si>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</si>
  <si>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</si>
  <si>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</si>
  <si>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</si>
  <si>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</si>
  <si>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</si>
  <si>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</si>
  <si>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</si>
  <si>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</si>
  <si>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</si>
  <si>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</si>
  <si>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</si>
  <si>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</si>
  <si>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</si>
  <si>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</si>
  <si>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</si>
  <si>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</si>
  <si>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</si>
  <si>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</si>
  <si>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</si>
  <si>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</si>
  <si>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</si>
  <si>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</si>
  <si>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</si>
  <si>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</si>
  <si>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</si>
  <si>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</si>
  <si>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</si>
  <si>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</si>
  <si>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</si>
  <si>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</si>
  <si>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</si>
  <si>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</si>
  <si>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</si>
  <si>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</si>
  <si>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</si>
  <si>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</si>
  <si>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</si>
  <si>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</si>
  <si>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</si>
  <si>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</si>
  <si>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</si>
  <si>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</si>
  <si>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</si>
  <si>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</si>
  <si>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</si>
  <si>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</si>
  <si>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</si>
  <si>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</si>
  <si>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</si>
  <si>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</si>
  <si>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</si>
  <si>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</si>
  <si>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</si>
  <si>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</si>
  <si>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</si>
  <si>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</si>
  <si>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</si>
  <si>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</si>
  <si>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</si>
  <si>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</si>
  <si>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</si>
  <si>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</si>
  <si>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</si>
  <si>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</si>
  <si>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</si>
  <si>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</si>
  <si>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</si>
  <si>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</si>
  <si>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</si>
  <si>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</si>
  <si>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</si>
  <si>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</si>
  <si>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</si>
  <si>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</si>
  <si>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</si>
  <si>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</si>
  <si>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</si>
  <si>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</si>
  <si>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</si>
  <si>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</si>
  <si>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</si>
  <si>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</si>
  <si>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</si>
  <si>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</si>
  <si>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</si>
  <si>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</si>
  <si>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</si>
  <si>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</si>
  <si>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</si>
  <si>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</si>
  <si>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</si>
  <si>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</si>
  <si>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</si>
  <si>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</si>
  <si>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</si>
  <si>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</si>
  <si>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</si>
  <si>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</si>
  <si>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</si>
  <si>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</si>
  <si>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</si>
  <si>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</si>
  <si>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</si>
  <si>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</si>
  <si>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</si>
  <si>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</si>
  <si>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</si>
  <si>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</si>
  <si>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</si>
  <si>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</si>
  <si>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</si>
  <si>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</si>
  <si>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</si>
  <si>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</si>
  <si>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</si>
  <si>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</si>
  <si>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</si>
  <si>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</si>
  <si>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</si>
  <si>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</si>
  <si>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</si>
  <si>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</si>
  <si>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</si>
  <si>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</si>
  <si>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</si>
  <si>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</si>
  <si>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</si>
  <si>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</si>
  <si>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</si>
  <si>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</si>
  <si>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</si>
  <si>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</si>
  <si>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</si>
  <si>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</si>
  <si>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</si>
  <si>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</si>
  <si>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</si>
  <si>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</si>
  <si>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</si>
  <si>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</si>
  <si>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</si>
  <si>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</si>
  <si>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</si>
  <si>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</si>
  <si>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</si>
  <si>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</si>
  <si>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</si>
  <si>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</si>
  <si>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</si>
  <si>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</si>
  <si>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</si>
  <si>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</si>
  <si>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</si>
  <si>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</si>
  <si>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</si>
  <si>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</si>
  <si>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</si>
  <si>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</si>
  <si>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</si>
  <si>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</si>
  <si>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</si>
  <si>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</si>
  <si>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</si>
  <si>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</si>
  <si>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</si>
  <si>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</si>
  <si>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</si>
  <si>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</si>
  <si>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</si>
  <si>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</si>
  <si>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</si>
  <si>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</si>
  <si>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</si>
  <si>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</si>
  <si>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</si>
  <si>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</si>
  <si>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</si>
  <si>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</si>
  <si>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</si>
  <si>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</si>
  <si>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</si>
  <si>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</si>
  <si>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</si>
  <si>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</si>
  <si>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</si>
  <si>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</si>
  <si>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</si>
  <si>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</si>
  <si>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</si>
  <si>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</si>
  <si>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</si>
  <si>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</si>
  <si>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</si>
  <si>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</si>
  <si>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</si>
  <si>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</si>
  <si>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</si>
  <si>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</si>
  <si>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</si>
  <si>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</si>
  <si>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</si>
  <si>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</si>
  <si>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</si>
  <si>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</si>
  <si>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</si>
  <si>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</si>
  <si>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</si>
  <si>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</si>
  <si>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</si>
  <si>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</si>
  <si>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</si>
  <si>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</si>
  <si>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</si>
  <si>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</si>
  <si>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</si>
  <si>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</si>
  <si>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</si>
  <si>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</si>
  <si>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</si>
  <si>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</si>
  <si>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</si>
  <si>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</si>
  <si>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</si>
  <si>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</si>
  <si>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</si>
  <si>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</si>
  <si>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</si>
  <si>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</si>
  <si>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</si>
  <si>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</si>
  <si>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</si>
  <si>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</si>
  <si>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</si>
  <si>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</si>
  <si>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</si>
  <si>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</si>
  <si>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</si>
  <si>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</si>
  <si>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</si>
  <si>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</si>
  <si>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</si>
  <si>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</si>
  <si>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</si>
  <si>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</si>
  <si>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</si>
  <si>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</si>
  <si>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</si>
  <si>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</si>
  <si>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</si>
  <si>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</si>
  <si>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</si>
  <si>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</si>
  <si>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</si>
  <si>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</si>
  <si>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</si>
  <si>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</si>
  <si>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</si>
  <si>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</si>
  <si>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</si>
  <si>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</si>
  <si>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</si>
  <si>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</si>
  <si>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</si>
  <si>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</si>
  <si>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</si>
  <si>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</si>
  <si>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</si>
  <si>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</si>
  <si>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</si>
  <si>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</si>
  <si>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</si>
  <si>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</si>
  <si>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</si>
  <si>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</si>
  <si>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</si>
  <si>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</si>
  <si>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</si>
  <si>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</si>
  <si>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</si>
  <si>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</si>
  <si>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</si>
  <si>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</si>
  <si>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</si>
  <si>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</si>
  <si>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</si>
  <si>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</si>
  <si>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</si>
  <si>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</si>
  <si>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</si>
  <si>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</si>
  <si>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</si>
  <si>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</si>
  <si>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</si>
  <si>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</si>
  <si>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</si>
  <si>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</si>
  <si>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</si>
  <si>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</si>
  <si>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</si>
  <si>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</si>
  <si>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</si>
  <si>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</si>
  <si>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</si>
  <si>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</si>
  <si>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</si>
  <si>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</si>
  <si>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</si>
  <si>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</si>
  <si>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</si>
  <si>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</si>
  <si>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</si>
  <si>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</si>
  <si>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</si>
  <si>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</si>
  <si>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</si>
  <si>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</si>
  <si>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</si>
  <si>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</si>
  <si>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</si>
  <si>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</si>
  <si>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</si>
  <si>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</si>
  <si>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</si>
  <si>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</si>
  <si>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</si>
  <si>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</si>
  <si>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</si>
  <si>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</si>
  <si>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</si>
  <si>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</si>
  <si>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</si>
  <si>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</si>
  <si>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</si>
  <si>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</si>
  <si>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</si>
  <si>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</si>
  <si>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</si>
  <si>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</si>
  <si>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</si>
  <si>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</si>
  <si>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</si>
  <si>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</si>
  <si>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</si>
  <si>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</si>
  <si>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</si>
  <si>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</si>
  <si>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</si>
  <si>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</si>
  <si>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</si>
  <si>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</si>
  <si>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</si>
  <si>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</si>
  <si>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</si>
  <si>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</si>
  <si>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</si>
  <si>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</si>
  <si>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</si>
  <si>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</si>
  <si>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</si>
  <si>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</si>
  <si>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</si>
  <si>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</si>
  <si>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</si>
  <si>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</si>
  <si>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</si>
  <si>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</si>
  <si>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</si>
  <si>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</si>
  <si>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</si>
  <si>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</si>
  <si>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</si>
  <si>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</si>
  <si>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</si>
  <si>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</si>
  <si>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</si>
  <si>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</si>
  <si>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</si>
  <si>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</si>
  <si>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</si>
  <si>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</si>
  <si>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</si>
  <si>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</si>
  <si>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</si>
  <si>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</si>
  <si>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</si>
  <si>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</si>
  <si>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</si>
  <si>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</si>
  <si>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</si>
  <si>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</si>
  <si>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</si>
  <si>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</si>
  <si>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</si>
  <si>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</si>
  <si>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</si>
  <si>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</si>
  <si>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</si>
  <si>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</si>
  <si>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</si>
  <si>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</si>
  <si>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</si>
  <si>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</si>
  <si>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</si>
  <si>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</si>
  <si>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</si>
  <si>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</si>
  <si>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</si>
  <si>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</si>
  <si>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</si>
  <si>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</si>
  <si>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</si>
  <si>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</si>
  <si>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</si>
  <si>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</si>
  <si>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</si>
  <si>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</si>
  <si>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</si>
  <si>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</si>
  <si>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</si>
  <si>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</si>
  <si>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</si>
  <si>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</si>
  <si>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</si>
  <si>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</si>
  <si>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</si>
  <si>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</si>
  <si>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</si>
  <si>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</si>
  <si>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</si>
  <si>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</si>
  <si>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</si>
  <si>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</si>
  <si>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</si>
  <si>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</si>
  <si>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</si>
  <si>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</si>
  <si>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</si>
  <si>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</si>
  <si>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</si>
  <si>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</si>
  <si>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</si>
  <si>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</si>
  <si>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</si>
  <si>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</si>
  <si>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</si>
  <si>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</si>
  <si>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</si>
  <si>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</si>
  <si>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</si>
  <si>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</si>
  <si>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</si>
  <si>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</si>
  <si>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</si>
  <si>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</si>
  <si>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</si>
  <si>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</si>
  <si>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</si>
  <si>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</si>
  <si>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</si>
  <si>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</si>
  <si>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</si>
  <si>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</si>
  <si>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</si>
  <si>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</si>
  <si>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</si>
  <si>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</si>
  <si>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</si>
  <si>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</si>
  <si>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</si>
  <si>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</si>
  <si>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</si>
  <si>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</si>
  <si>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</si>
  <si>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</si>
  <si>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</si>
  <si>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</si>
  <si>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</si>
  <si>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</si>
  <si>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</si>
  <si>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</si>
  <si>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</si>
  <si>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</si>
  <si>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</si>
  <si>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</si>
  <si>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</si>
  <si>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</si>
  <si>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</si>
  <si>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</si>
  <si>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</si>
  <si>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</si>
  <si>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</si>
  <si>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</si>
  <si>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</si>
  <si>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</si>
  <si>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</si>
  <si>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</si>
  <si>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</si>
  <si>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</si>
  <si>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</si>
  <si>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</si>
  <si>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</si>
  <si>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</si>
  <si>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</si>
  <si>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</si>
  <si>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</si>
  <si>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</si>
  <si>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</si>
  <si>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</si>
  <si>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</si>
  <si>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</si>
  <si>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</si>
  <si>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</si>
  <si>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</si>
  <si>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</si>
  <si>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</si>
  <si>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</si>
  <si>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</si>
  <si>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</si>
  <si>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</si>
  <si>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</si>
  <si>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</si>
  <si>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</si>
  <si>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</si>
  <si>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</si>
  <si>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</si>
  <si>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</si>
  <si>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</si>
  <si>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</si>
  <si>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</si>
  <si>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</si>
  <si>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</si>
  <si>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</si>
  <si>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</si>
  <si>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</si>
  <si>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</si>
  <si>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</si>
  <si>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</si>
  <si>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</si>
  <si>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</si>
  <si>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</si>
  <si>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</si>
  <si>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</si>
  <si>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</si>
  <si>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</si>
  <si>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</si>
  <si>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</si>
  <si>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</si>
  <si>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</si>
  <si>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</si>
  <si>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</si>
  <si>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</si>
  <si>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</si>
  <si>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</si>
  <si>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</si>
  <si>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</si>
  <si>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</si>
  <si>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</si>
  <si>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</si>
  <si>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</si>
  <si>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</si>
  <si>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</si>
  <si>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</si>
  <si>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</si>
  <si>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</si>
  <si>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</si>
  <si>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</si>
  <si>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</si>
  <si>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</si>
  <si>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</si>
  <si>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</si>
  <si>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</si>
  <si>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</si>
  <si>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</si>
  <si>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</si>
  <si>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</si>
  <si>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</si>
  <si>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</si>
  <si>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</si>
  <si>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</si>
  <si>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</si>
  <si>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</si>
  <si>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</si>
  <si>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</si>
  <si>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</si>
  <si>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</si>
  <si>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</si>
  <si>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</si>
  <si>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</si>
  <si>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</si>
  <si>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</si>
  <si>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</si>
  <si>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</si>
  <si>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</si>
  <si>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</si>
  <si>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</si>
  <si>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</si>
  <si>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</si>
  <si>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</si>
  <si>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</si>
  <si>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</si>
  <si>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</si>
  <si>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</si>
  <si>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</si>
  <si>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</si>
  <si>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</si>
  <si>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</si>
  <si>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</si>
  <si>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</si>
  <si>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</si>
  <si>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</si>
  <si>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</si>
  <si>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</si>
  <si>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</si>
  <si>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</si>
  <si>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</si>
  <si>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</si>
  <si>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</si>
  <si>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</si>
  <si>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</si>
  <si>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</si>
  <si>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</si>
  <si>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</si>
  <si>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</si>
  <si>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</si>
  <si>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</si>
  <si>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</si>
  <si>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</si>
  <si>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</si>
  <si>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</si>
  <si>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</si>
  <si>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</si>
  <si>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</si>
  <si>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</si>
  <si>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</si>
  <si>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</si>
  <si>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</si>
  <si>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</si>
  <si>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</si>
  <si>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</si>
  <si>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</si>
  <si>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</si>
  <si>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</si>
  <si>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</si>
  <si>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</si>
  <si>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</si>
  <si>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</si>
  <si>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</si>
  <si>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</si>
  <si>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</si>
  <si>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</si>
  <si>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</si>
  <si>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</si>
  <si>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</si>
  <si>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</si>
  <si>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</si>
  <si>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</si>
  <si>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</si>
  <si>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</si>
  <si>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</si>
  <si>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</si>
  <si>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</si>
  <si>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</si>
  <si>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</si>
  <si>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</si>
  <si>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</si>
  <si>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</si>
  <si>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</si>
  <si>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</si>
  <si>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</si>
  <si>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</si>
  <si>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</si>
  <si>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</si>
  <si>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</si>
  <si>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</si>
  <si>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</si>
  <si>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</si>
  <si>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</si>
  <si>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</si>
  <si>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</si>
  <si>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</si>
  <si>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</si>
  <si>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</si>
  <si>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</si>
  <si>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</si>
  <si>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</si>
  <si>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</si>
  <si>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</si>
  <si>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</si>
  <si>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</si>
  <si>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</si>
  <si>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</si>
  <si>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</si>
  <si>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</si>
  <si>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</si>
  <si>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</si>
  <si>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</si>
  <si>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</si>
  <si>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</si>
  <si>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</si>
  <si>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</si>
  <si>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</si>
  <si>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</si>
  <si>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</si>
  <si>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</si>
  <si>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</si>
  <si>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</si>
  <si>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</si>
  <si>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</si>
  <si>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</si>
  <si>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</si>
  <si>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</si>
  <si>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</si>
  <si>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</si>
  <si>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</si>
  <si>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</si>
  <si>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</si>
  <si>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</si>
  <si>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</si>
  <si>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</si>
  <si>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</si>
  <si>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</si>
  <si>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</si>
  <si>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</si>
  <si>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</si>
  <si>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</si>
  <si>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</si>
  <si>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</si>
  <si>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</si>
  <si>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</si>
  <si>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</si>
  <si>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</si>
  <si>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</si>
  <si>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</si>
  <si>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</si>
  <si>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</si>
  <si>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</si>
  <si>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</si>
  <si>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</si>
  <si>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</si>
  <si>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</si>
  <si>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</si>
  <si>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</si>
  <si>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</si>
  <si>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</si>
  <si>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</si>
  <si>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</si>
  <si>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</si>
  <si>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</si>
  <si>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</si>
  <si>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</si>
  <si>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</si>
  <si>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</si>
  <si>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</si>
  <si>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</si>
  <si>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</si>
  <si>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</si>
  <si>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</si>
  <si>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</si>
  <si>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</si>
  <si>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</si>
  <si>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</si>
  <si>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</si>
  <si>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</si>
  <si>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</si>
  <si>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</si>
  <si>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</si>
  <si>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</si>
  <si>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</si>
  <si>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</si>
  <si>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</si>
  <si>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</si>
  <si>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</si>
  <si>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</si>
  <si>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</si>
  <si>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</si>
  <si>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</si>
  <si>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</si>
  <si>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</si>
  <si>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</si>
  <si>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</si>
  <si>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</si>
  <si>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</si>
  <si>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</si>
  <si>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</si>
  <si>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</si>
  <si>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</si>
  <si>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</si>
  <si>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</si>
  <si>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</si>
  <si>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</si>
  <si>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</si>
  <si>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</si>
  <si>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</si>
  <si>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</si>
  <si>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</si>
  <si>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</si>
  <si>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</si>
  <si>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</si>
  <si>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</si>
  <si>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</si>
  <si>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</si>
  <si>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</si>
  <si>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</si>
  <si>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</si>
  <si>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</si>
  <si>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</si>
  <si>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</si>
  <si>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</si>
  <si>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</si>
  <si>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</si>
  <si>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</si>
  <si>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</si>
  <si>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</si>
  <si>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</si>
  <si>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</si>
  <si>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</si>
  <si>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</si>
  <si>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</si>
  <si>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</si>
  <si>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</si>
  <si>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</si>
  <si>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</si>
  <si>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</si>
  <si>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</si>
  <si>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</si>
  <si>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</si>
  <si>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</si>
  <si>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</si>
  <si>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</si>
  <si>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</si>
  <si>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</si>
  <si>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</si>
  <si>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</si>
  <si>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</si>
  <si>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</si>
  <si>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</si>
  <si>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</si>
  <si>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</si>
  <si>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</si>
  <si>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</si>
  <si>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</si>
  <si>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</si>
  <si>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</si>
  <si>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</si>
  <si>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</si>
  <si>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</si>
  <si>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</si>
  <si>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</si>
  <si>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</si>
  <si>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</si>
  <si>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</si>
  <si>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</si>
  <si>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</si>
  <si>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</si>
  <si>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</si>
  <si>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</si>
  <si>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</si>
  <si>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</si>
  <si>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</si>
  <si>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</si>
  <si>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</si>
  <si>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</si>
  <si>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</si>
  <si>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</si>
  <si>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</si>
  <si>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</si>
  <si>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</si>
  <si>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</si>
  <si>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</si>
  <si>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</si>
  <si>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</si>
  <si>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</si>
  <si>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</si>
  <si>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</si>
  <si>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</si>
  <si>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</si>
  <si>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</si>
  <si>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</si>
  <si>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</si>
  <si>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</si>
  <si>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</si>
  <si>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</si>
  <si>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</si>
  <si>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</si>
  <si>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</si>
  <si>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</si>
  <si>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</si>
  <si>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</si>
  <si>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</si>
  <si>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</si>
  <si>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</si>
  <si>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</si>
  <si>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</si>
  <si>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</si>
  <si>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</si>
  <si>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</si>
  <si>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</si>
  <si>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</si>
  <si>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</si>
  <si>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</si>
  <si>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</si>
  <si>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</si>
  <si>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</si>
  <si>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</si>
  <si>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</si>
  <si>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</si>
  <si>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</si>
  <si>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</si>
  <si>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</si>
  <si>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</si>
  <si>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</si>
  <si>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</si>
  <si>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</si>
  <si>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</si>
  <si>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</si>
  <si>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</si>
  <si>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</si>
  <si>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</si>
  <si>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</si>
  <si>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</si>
  <si>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</si>
  <si>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</si>
  <si>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</si>
  <si>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</si>
  <si>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</si>
  <si>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</si>
  <si>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</si>
  <si>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</si>
  <si>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</si>
  <si>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</si>
  <si>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</si>
  <si>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</si>
  <si>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</si>
  <si>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</si>
  <si>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</si>
  <si>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</si>
  <si>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</si>
  <si>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</si>
  <si>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</si>
  <si>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</si>
  <si>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</si>
  <si>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</si>
  <si>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</si>
  <si>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</si>
  <si>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</si>
  <si>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</si>
  <si>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</si>
  <si>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</si>
  <si>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</si>
  <si>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</si>
  <si>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</si>
  <si>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</si>
  <si>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</si>
  <si>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</si>
  <si>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</si>
  <si>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</si>
  <si>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</si>
  <si>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</si>
  <si>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</si>
  <si>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</si>
  <si>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</si>
  <si>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</si>
  <si>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</si>
  <si>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</si>
  <si>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</si>
  <si>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</si>
  <si>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</si>
  <si>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</si>
  <si>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</si>
  <si>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</si>
  <si>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</si>
  <si>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</si>
  <si>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</si>
  <si>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</si>
  <si>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</si>
  <si>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</si>
  <si>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</si>
  <si>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</si>
  <si>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</si>
  <si>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</si>
  <si>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</si>
  <si>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</si>
  <si>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</si>
  <si>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</si>
  <si>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</si>
  <si>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</si>
  <si>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</si>
  <si>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</si>
  <si>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</si>
  <si>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</si>
  <si>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</si>
  <si>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</si>
  <si>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</si>
  <si>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</si>
  <si>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</si>
  <si>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</si>
  <si>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</si>
  <si>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</si>
  <si>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</si>
  <si>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</si>
  <si>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</si>
  <si>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</si>
  <si>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</si>
  <si>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</si>
  <si>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</si>
  <si>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</si>
  <si>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</si>
  <si>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</si>
  <si>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</si>
  <si>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</si>
  <si>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</si>
  <si>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</si>
  <si>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</si>
  <si>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</si>
  <si>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</si>
  <si>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</si>
  <si>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</si>
  <si>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</si>
  <si>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</si>
  <si>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</si>
  <si>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</si>
  <si>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</si>
  <si>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</si>
  <si>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</si>
  <si>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</si>
  <si>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</si>
  <si>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</si>
  <si>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</si>
  <si>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</si>
  <si>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</si>
  <si>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</si>
  <si>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</si>
  <si>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</si>
  <si>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</si>
  <si>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</si>
  <si>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</si>
  <si>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</si>
  <si>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</si>
  <si>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</si>
  <si>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</si>
  <si>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</si>
  <si>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</si>
  <si>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</si>
  <si>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</si>
  <si>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</si>
  <si>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</si>
  <si>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</si>
  <si>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</si>
  <si>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</si>
  <si>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</si>
  <si>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</si>
  <si>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</si>
  <si>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</si>
  <si>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</si>
  <si>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</si>
  <si>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</si>
  <si>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</si>
  <si>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</si>
  <si>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</si>
  <si>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</si>
  <si>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</si>
  <si>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</si>
  <si>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</si>
  <si>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</si>
  <si>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</si>
  <si>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</si>
  <si>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</si>
  <si>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</si>
  <si>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</si>
  <si>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</si>
  <si>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</si>
  <si>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</si>
  <si>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</si>
  <si>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</si>
  <si>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</si>
  <si>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</si>
  <si>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</si>
  <si>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</si>
  <si>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</si>
  <si>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</si>
  <si>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</si>
  <si>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</si>
  <si>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</si>
  <si>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</si>
  <si>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</si>
  <si>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</si>
  <si>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</si>
  <si>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</si>
  <si>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</si>
  <si>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</si>
  <si>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</si>
  <si>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</si>
  <si>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</si>
  <si>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</si>
  <si>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</si>
  <si>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</si>
  <si>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</si>
  <si>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</si>
  <si>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</si>
  <si>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</si>
  <si>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</si>
  <si>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</si>
  <si>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</si>
  <si>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</si>
  <si>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</si>
  <si>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</si>
  <si>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</si>
  <si>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</si>
  <si>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</si>
  <si>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</si>
  <si>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</si>
  <si>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</si>
  <si>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</si>
  <si>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</si>
  <si>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</si>
  <si>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</si>
  <si>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</si>
  <si>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</si>
  <si>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</si>
  <si>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</si>
  <si>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</si>
  <si>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</si>
  <si>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</si>
  <si>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</si>
  <si>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</si>
  <si>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</si>
  <si>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</si>
  <si>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</si>
  <si>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</si>
  <si>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</si>
  <si>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</si>
  <si>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</si>
  <si>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</si>
  <si>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</si>
  <si>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</si>
  <si>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</si>
  <si>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</si>
  <si>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</si>
  <si>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</si>
  <si>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</si>
  <si>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</si>
  <si>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</si>
  <si>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</si>
  <si>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</si>
  <si>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</si>
  <si>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</si>
  <si>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</si>
  <si>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</si>
  <si>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</si>
  <si>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</si>
  <si>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</si>
  <si>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</si>
  <si>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</si>
  <si>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</si>
  <si>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</si>
  <si>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</si>
  <si>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</si>
  <si>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</si>
  <si>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</si>
  <si>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</si>
  <si>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</si>
  <si>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</si>
  <si>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</si>
  <si>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</si>
  <si>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</si>
  <si>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</si>
  <si>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</si>
  <si>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</si>
  <si>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</si>
  <si>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</si>
  <si>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</si>
  <si>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</si>
  <si>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</si>
  <si>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</si>
  <si>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</si>
  <si>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</si>
  <si>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</si>
  <si>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</si>
  <si>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</si>
  <si>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</si>
  <si>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</si>
  <si>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</si>
  <si>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</si>
  <si>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</si>
  <si>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</si>
  <si>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</si>
  <si>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</si>
  <si>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</si>
  <si>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</si>
  <si>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</si>
  <si>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</si>
  <si>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</si>
  <si>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</si>
  <si>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</si>
  <si>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</si>
  <si>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</si>
  <si>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</si>
  <si>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</si>
  <si>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</si>
  <si>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</si>
  <si>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</si>
  <si>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</si>
  <si>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</si>
  <si>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</si>
  <si>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</si>
  <si>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</si>
  <si>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</si>
  <si>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</si>
  <si>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</si>
  <si>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</si>
  <si>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</si>
  <si>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</si>
  <si>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</si>
  <si>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</si>
  <si>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</si>
  <si>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</si>
  <si>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</si>
  <si>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</si>
  <si>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</si>
  <si>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</si>
  <si>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</si>
  <si>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</si>
  <si>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</si>
  <si>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</si>
  <si>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</si>
  <si>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</si>
  <si>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</si>
  <si>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</si>
  <si>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</si>
  <si>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</si>
  <si>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</si>
  <si>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</si>
  <si>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</si>
  <si>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</si>
  <si>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</si>
  <si>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</si>
  <si>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</si>
  <si>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</si>
  <si>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</si>
  <si>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</si>
  <si>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</si>
  <si>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</si>
  <si>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</si>
  <si>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</si>
  <si>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</si>
  <si>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</si>
  <si>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</si>
  <si>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</si>
  <si>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</si>
  <si>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</si>
  <si>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</si>
  <si>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</si>
  <si>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</si>
  <si>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</si>
  <si>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</si>
  <si>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</si>
  <si>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</si>
  <si>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</si>
  <si>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</si>
  <si>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</si>
  <si>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</si>
  <si>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</si>
  <si>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</si>
  <si>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</si>
  <si>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</si>
  <si>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</si>
  <si>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</si>
  <si>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</si>
  <si>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</si>
  <si>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</si>
  <si>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</si>
  <si>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</si>
  <si>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</si>
  <si>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</si>
  <si>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</si>
  <si>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</si>
  <si>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</si>
  <si>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</si>
  <si>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</si>
  <si>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</si>
  <si>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</si>
  <si>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</si>
  <si>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</si>
  <si>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</si>
  <si>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</si>
  <si>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</si>
  <si>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</si>
  <si>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</si>
  <si>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</si>
  <si>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</si>
  <si>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</si>
  <si>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</si>
  <si>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</si>
  <si>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</si>
  <si>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</si>
  <si>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</si>
  <si>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</si>
  <si>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</si>
  <si>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</si>
  <si>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</si>
  <si>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</si>
  <si>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</si>
  <si>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</si>
  <si>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</si>
  <si>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</si>
  <si>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</si>
  <si>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</si>
  <si>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</si>
  <si>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</si>
  <si>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</si>
  <si>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</si>
  <si>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</si>
  <si>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</si>
  <si>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</si>
  <si>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</si>
  <si>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</si>
  <si>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</si>
  <si>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</si>
  <si>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</si>
  <si>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</si>
  <si>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</si>
  <si>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</si>
  <si>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</si>
  <si>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</si>
  <si>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</si>
  <si>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</si>
  <si>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</si>
  <si>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</si>
  <si>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</si>
  <si>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</si>
  <si>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</si>
  <si>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</si>
  <si>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</si>
  <si>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</si>
  <si>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</si>
  <si>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</si>
  <si>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</si>
  <si>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</si>
  <si>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</si>
  <si>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</si>
  <si>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</si>
  <si>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</si>
  <si>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</si>
  <si>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</si>
  <si>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</si>
  <si>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</si>
  <si>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</si>
  <si>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</si>
  <si>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</si>
  <si>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</si>
  <si>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</si>
  <si>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</si>
  <si>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</si>
  <si>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</si>
  <si>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</si>
  <si>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</si>
  <si>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</si>
  <si>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</si>
  <si>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</si>
  <si>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</si>
  <si>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</si>
  <si>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</si>
  <si>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</si>
  <si>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</si>
  <si>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</si>
  <si>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</si>
  <si>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</si>
  <si>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</si>
  <si>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</si>
  <si>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</si>
  <si>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</si>
  <si>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</si>
  <si>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</si>
  <si>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</si>
  <si>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</si>
  <si>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</si>
  <si>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</si>
  <si>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</si>
  <si>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</si>
  <si>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</si>
  <si>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</si>
  <si>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</si>
  <si>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</si>
  <si>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</si>
  <si>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</si>
  <si>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</si>
  <si>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</si>
  <si>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</si>
  <si>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</si>
  <si>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</si>
  <si>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</si>
  <si>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</si>
  <si>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</si>
  <si>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</si>
  <si>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</si>
  <si>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</si>
  <si>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</si>
  <si>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</si>
  <si>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</si>
  <si>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</si>
  <si>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</si>
  <si>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</si>
  <si>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</si>
  <si>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</si>
  <si>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</si>
  <si>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</si>
  <si>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</si>
  <si>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</si>
  <si>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</si>
  <si>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</si>
  <si>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</si>
  <si>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</si>
  <si>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</si>
  <si>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</si>
  <si>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</si>
  <si>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</si>
  <si>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</si>
  <si>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</si>
  <si>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</si>
  <si>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</si>
  <si>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</si>
  <si>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</si>
  <si>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</si>
  <si>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</si>
  <si>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</si>
  <si>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</si>
  <si>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</si>
  <si>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</si>
  <si>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</si>
  <si>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</si>
  <si>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</si>
  <si>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</si>
  <si>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</si>
  <si>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</si>
  <si>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</si>
  <si>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</si>
  <si>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</si>
  <si>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</si>
  <si>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</si>
  <si>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</si>
  <si>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</si>
  <si>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</si>
  <si>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</si>
  <si>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</si>
  <si>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</si>
  <si>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</si>
  <si>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</si>
  <si>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</si>
  <si>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</si>
  <si>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</si>
  <si>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</si>
  <si>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</si>
  <si>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</si>
  <si>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</si>
  <si>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</si>
  <si>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</si>
  <si>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</si>
  <si>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</si>
  <si>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</si>
  <si>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</si>
  <si>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</si>
  <si>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</si>
  <si>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</si>
  <si>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</si>
  <si>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</si>
  <si>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</si>
  <si>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</si>
  <si>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</si>
  <si>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</si>
  <si>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</si>
  <si>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</si>
  <si>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</si>
  <si>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</si>
  <si>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</si>
  <si>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</si>
  <si>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</si>
  <si>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</si>
  <si>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</si>
  <si>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</si>
  <si>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</si>
  <si>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</si>
  <si>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</si>
  <si>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</si>
  <si>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</si>
  <si>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</si>
  <si>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</si>
  <si>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</si>
  <si>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</si>
  <si>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</si>
  <si>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</si>
  <si>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</si>
  <si>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</si>
  <si>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</si>
  <si>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</si>
  <si>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</si>
  <si>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</si>
  <si>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</si>
  <si>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</si>
  <si>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</si>
  <si>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</si>
  <si>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</si>
  <si>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</si>
  <si>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</si>
  <si>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</si>
  <si>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</si>
  <si>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</si>
  <si>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</si>
  <si>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</si>
  <si>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</si>
  <si>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</si>
  <si>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</si>
  <si>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</si>
  <si>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</si>
  <si>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</si>
  <si>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</si>
  <si>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</si>
  <si>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</si>
  <si>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</si>
  <si>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</si>
  <si>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</si>
  <si>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</si>
  <si>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</si>
  <si>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</si>
  <si>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</si>
  <si>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</si>
  <si>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</si>
  <si>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</si>
  <si>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</si>
  <si>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</si>
  <si>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</si>
  <si>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</si>
  <si>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</si>
  <si>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</si>
  <si>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</si>
  <si>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</si>
  <si>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</si>
  <si>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</si>
  <si>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</si>
  <si>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</si>
  <si>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</si>
  <si>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</si>
  <si>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</si>
  <si>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</si>
  <si>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</si>
  <si>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</si>
  <si>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</si>
  <si>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</si>
  <si>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</si>
  <si>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</si>
  <si>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</si>
  <si>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</si>
  <si>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</si>
  <si>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</si>
  <si>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</si>
  <si>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</si>
  <si>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</si>
  <si>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</si>
  <si>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</si>
  <si>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</si>
  <si>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</si>
  <si>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</si>
  <si>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</si>
  <si>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</si>
  <si>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</si>
  <si>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</si>
  <si>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</si>
  <si>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</si>
  <si>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</si>
  <si>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</si>
  <si>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</si>
  <si>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</si>
  <si>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</si>
  <si>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</si>
  <si>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</si>
  <si>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</si>
  <si>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</si>
  <si>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</si>
  <si>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</si>
  <si>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</si>
  <si>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</si>
  <si>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</si>
  <si>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</si>
  <si>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</si>
  <si>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</si>
  <si>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</si>
  <si>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</si>
  <si>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</si>
  <si>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</si>
  <si>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</si>
  <si>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</si>
  <si>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</si>
  <si>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</si>
  <si>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</si>
  <si>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</si>
  <si>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</si>
  <si>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</si>
  <si>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</si>
  <si>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</si>
  <si>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</si>
  <si>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</si>
  <si>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</si>
  <si>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</si>
  <si>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</si>
  <si>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</si>
  <si>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</si>
  <si>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</si>
  <si>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</si>
  <si>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</si>
  <si>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</si>
  <si>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</si>
  <si>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</si>
  <si>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</si>
  <si>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</si>
  <si>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</si>
  <si>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</si>
  <si>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</si>
  <si>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</si>
  <si>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</si>
  <si>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</si>
  <si>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</si>
  <si>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</si>
  <si>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</si>
  <si>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</si>
  <si>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</si>
  <si>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</si>
  <si>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</si>
  <si>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</si>
  <si>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</si>
  <si>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</si>
  <si>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</si>
  <si>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</si>
  <si>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</si>
  <si>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</si>
  <si>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</si>
  <si>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</si>
  <si>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</si>
  <si>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</si>
  <si>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</si>
  <si>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</si>
  <si>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</si>
  <si>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</si>
  <si>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</si>
  <si>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</si>
  <si>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</si>
  <si>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</si>
  <si>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</si>
  <si>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</si>
  <si>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</si>
  <si>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</si>
  <si>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</si>
  <si>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</si>
  <si>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</si>
  <si>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</si>
  <si>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</si>
  <si>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</si>
  <si>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</si>
  <si>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</si>
  <si>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</si>
  <si>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</si>
  <si>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</si>
  <si>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</si>
  <si>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</si>
  <si>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</si>
  <si>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</si>
  <si>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</si>
  <si>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</si>
  <si>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</si>
  <si>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</si>
  <si>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</si>
  <si>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</si>
  <si>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</si>
  <si>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</si>
  <si>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</si>
  <si>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</si>
  <si>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</si>
  <si>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</si>
  <si>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</si>
  <si>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</si>
  <si>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</si>
  <si>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</si>
  <si>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</si>
  <si>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</si>
  <si>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</si>
  <si>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</si>
  <si>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</si>
  <si>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</si>
  <si>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</si>
  <si>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</si>
  <si>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</si>
  <si>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</si>
  <si>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</si>
  <si>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</si>
  <si>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</si>
  <si>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</si>
  <si>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</si>
  <si>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</si>
  <si>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</si>
  <si>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</si>
  <si>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</si>
  <si>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</si>
  <si>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</si>
  <si>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</si>
  <si>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</si>
  <si>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</si>
  <si>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</si>
  <si>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</si>
  <si>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</si>
  <si>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</si>
  <si>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</si>
  <si>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</si>
  <si>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</si>
  <si>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</si>
  <si>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</si>
  <si>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</si>
  <si>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</si>
  <si>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</si>
  <si>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</si>
  <si>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</si>
  <si>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</si>
  <si>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</si>
  <si>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</si>
  <si>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</si>
  <si>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</si>
  <si>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</si>
  <si>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</si>
  <si>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</si>
  <si>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</si>
  <si>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</si>
  <si>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</si>
  <si>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</si>
  <si>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</si>
  <si>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</si>
  <si>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</si>
  <si>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</si>
  <si>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</si>
  <si>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</si>
  <si>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</si>
  <si>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</si>
  <si>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</si>
  <si>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</si>
  <si>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</si>
  <si>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</si>
  <si>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</si>
  <si>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</si>
  <si>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</si>
  <si>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</si>
  <si>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</si>
  <si>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</si>
  <si>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</si>
  <si>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</si>
  <si>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</si>
  <si>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</si>
  <si>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</si>
  <si>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</si>
  <si>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</si>
  <si>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</si>
  <si>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</si>
  <si>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</si>
  <si>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</si>
  <si>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</si>
  <si>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</si>
  <si>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</si>
  <si>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</si>
  <si>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</si>
  <si>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</si>
  <si>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</si>
  <si>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</si>
  <si>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</si>
  <si>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</si>
  <si>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</si>
  <si>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</si>
  <si>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</si>
  <si>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</si>
  <si>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</si>
  <si>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</si>
  <si>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</si>
  <si>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</si>
  <si>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</si>
  <si>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</si>
  <si>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</si>
  <si>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</si>
  <si>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</si>
  <si>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</si>
  <si>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</si>
  <si>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</si>
  <si>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</si>
  <si>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</si>
  <si>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</si>
  <si>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</si>
  <si>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</si>
  <si>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</si>
  <si>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</si>
  <si>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</si>
  <si>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</si>
  <si>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</si>
  <si>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</si>
  <si>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</si>
  <si>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</si>
  <si>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</si>
  <si>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</si>
  <si>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</si>
  <si>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</si>
  <si>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</si>
  <si>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</si>
  <si>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</si>
  <si>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</si>
  <si>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</si>
  <si>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</si>
  <si>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</si>
  <si>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</si>
  <si>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</si>
  <si>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</si>
  <si>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</si>
  <si>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</si>
  <si>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</si>
  <si>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</si>
  <si>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</si>
  <si>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</si>
  <si>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</si>
  <si>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</si>
  <si>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</si>
  <si>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</si>
  <si>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</si>
  <si>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</si>
  <si>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</si>
  <si>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</si>
  <si>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</si>
  <si>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</si>
  <si>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</si>
  <si>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</si>
  <si>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</si>
  <si>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</si>
  <si>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</si>
  <si>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</si>
  <si>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</si>
  <si>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</si>
  <si>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</si>
  <si>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</si>
  <si>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</si>
  <si>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</si>
  <si>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</si>
  <si>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</si>
  <si>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</si>
  <si>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</si>
  <si>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</si>
  <si>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</si>
  <si>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</si>
  <si>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</si>
  <si>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</si>
  <si>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</si>
  <si>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</si>
  <si>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</si>
  <si>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</si>
  <si>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</si>
  <si>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</si>
  <si>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</si>
  <si>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</si>
  <si>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</si>
  <si>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</si>
  <si>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</si>
  <si>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</si>
  <si>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</si>
  <si>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</si>
  <si>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</si>
  <si>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</si>
  <si>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</si>
  <si>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</si>
  <si>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</si>
  <si>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</si>
  <si>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</si>
  <si>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</si>
  <si>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</si>
  <si>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</si>
  <si>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</si>
  <si>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</si>
  <si>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</si>
  <si>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</si>
  <si>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</si>
  <si>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</si>
  <si>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</si>
  <si>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</si>
  <si>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</si>
  <si>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</si>
  <si>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</si>
  <si>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</si>
  <si>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</si>
  <si>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</si>
  <si>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</si>
  <si>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</si>
  <si>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</si>
  <si>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</si>
  <si>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</si>
  <si>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</si>
  <si>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</si>
  <si>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</si>
  <si>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</si>
  <si>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</si>
  <si>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</si>
  <si>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</si>
  <si>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</si>
  <si>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</si>
  <si>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</si>
  <si>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</si>
  <si>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</si>
  <si>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</si>
  <si>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</si>
  <si>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</si>
  <si>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</si>
  <si>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</si>
  <si>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</si>
  <si>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</si>
  <si>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</si>
  <si>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</si>
  <si>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</si>
  <si>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</si>
  <si>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</si>
  <si>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</si>
  <si>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</si>
  <si>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</si>
  <si>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</si>
  <si>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</si>
  <si>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</si>
  <si>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</si>
  <si>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</si>
  <si>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</si>
  <si>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</si>
  <si>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</si>
  <si>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</si>
  <si>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</si>
  <si>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</si>
  <si>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</si>
  <si>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</si>
  <si>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</si>
  <si>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</si>
  <si>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</si>
  <si>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</si>
  <si>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</si>
  <si>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</si>
  <si>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</si>
  <si>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</si>
  <si>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</si>
  <si>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</si>
  <si>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</si>
  <si>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</si>
  <si>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</si>
  <si>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</si>
  <si>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</si>
  <si>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</si>
  <si>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</si>
  <si>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</si>
  <si>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</si>
  <si>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</si>
  <si>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</si>
  <si>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</si>
  <si>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</si>
  <si>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</si>
  <si>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</si>
  <si>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</si>
  <si>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</si>
  <si>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</si>
  <si>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</si>
  <si>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</si>
  <si>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</si>
  <si>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</si>
  <si>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</si>
  <si>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</si>
  <si>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</si>
  <si>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</si>
  <si>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</si>
  <si>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</si>
  <si>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</si>
  <si>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</si>
  <si>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</si>
  <si>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</si>
  <si>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</si>
  <si>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</si>
  <si>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</si>
  <si>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</si>
  <si>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</si>
  <si>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</si>
  <si>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</si>
  <si>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</si>
  <si>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</si>
  <si>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</si>
  <si>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</si>
  <si>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</si>
  <si>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</si>
  <si>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</si>
  <si>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</si>
  <si>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</si>
  <si>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</si>
  <si>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</si>
  <si>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</si>
  <si>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</si>
  <si>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</si>
  <si>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</si>
  <si>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</si>
  <si>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</si>
  <si>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</si>
  <si>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</si>
  <si>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</si>
  <si>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</si>
  <si>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</si>
  <si>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</si>
  <si>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</si>
  <si>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</si>
  <si>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</si>
  <si>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</si>
  <si>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</si>
  <si>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</si>
  <si>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</si>
  <si>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</si>
  <si>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</si>
  <si>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</si>
  <si>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</si>
  <si>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</si>
  <si>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</si>
  <si>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</si>
  <si>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</si>
  <si>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</si>
  <si>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</si>
  <si>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</si>
  <si>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</si>
  <si>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</si>
  <si>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</si>
  <si>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</si>
  <si>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</si>
  <si>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</si>
  <si>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</si>
  <si>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</si>
  <si>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</si>
  <si>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</si>
  <si>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</si>
  <si>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</si>
  <si>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</si>
  <si>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</si>
  <si>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</si>
  <si>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</si>
  <si>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</si>
  <si>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</si>
  <si>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</si>
  <si>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</si>
  <si>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</si>
  <si>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</si>
  <si>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</si>
  <si>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</si>
  <si>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</si>
  <si>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</si>
  <si>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</si>
  <si>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</si>
  <si>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</si>
  <si>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</si>
  <si>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</si>
  <si>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</si>
  <si>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</si>
  <si>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</si>
  <si>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</si>
  <si>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</si>
  <si>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</si>
  <si>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</si>
  <si>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</si>
  <si>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</si>
  <si>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</si>
  <si>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</si>
  <si>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</si>
  <si>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</si>
  <si>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</si>
  <si>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</si>
  <si>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</si>
  <si>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</si>
  <si>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</si>
  <si>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</si>
  <si>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</si>
  <si>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</si>
  <si>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</si>
  <si>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</si>
  <si>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</si>
  <si>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</si>
  <si>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</si>
  <si>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</si>
  <si>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</si>
  <si>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</si>
  <si>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</si>
  <si>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</si>
  <si>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</si>
  <si>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</si>
  <si>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</si>
  <si>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</si>
  <si>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</si>
  <si>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</si>
  <si>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</si>
  <si>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</si>
  <si>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</si>
  <si>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</si>
  <si>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</si>
  <si>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</si>
  <si>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</si>
  <si>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</si>
  <si>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</si>
  <si>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</si>
  <si>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</si>
  <si>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</si>
  <si>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</si>
  <si>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</si>
  <si>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</si>
  <si>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</si>
  <si>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</si>
  <si>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</si>
  <si>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</si>
  <si>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</si>
  <si>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</si>
  <si>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</si>
  <si>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</si>
  <si>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</si>
  <si>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</si>
  <si>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</si>
  <si>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</si>
  <si>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</si>
  <si>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</si>
  <si>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</si>
  <si>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</si>
  <si>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</si>
  <si>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</si>
  <si>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</si>
  <si>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</si>
  <si>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</si>
  <si>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</si>
  <si>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</si>
  <si>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</si>
  <si>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</si>
  <si>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</si>
  <si>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</si>
  <si>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</si>
  <si>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</si>
  <si>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</si>
  <si>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</si>
  <si>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</si>
  <si>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</si>
  <si>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</si>
  <si>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</si>
  <si>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</si>
  <si>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</si>
  <si>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</si>
  <si>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</si>
  <si>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</si>
  <si>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</si>
  <si>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</si>
  <si>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</si>
  <si>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</si>
  <si>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</si>
  <si>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</si>
  <si>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</si>
  <si>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</si>
  <si>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</si>
  <si>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</si>
  <si>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</si>
  <si>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</si>
  <si>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</si>
  <si>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</si>
  <si>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</si>
  <si>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</si>
  <si>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</si>
  <si>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</si>
  <si>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</si>
  <si>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</si>
  <si>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</si>
  <si>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</si>
  <si>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</si>
  <si>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</si>
  <si>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</si>
  <si>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</si>
  <si>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</si>
  <si>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</si>
  <si>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</si>
  <si>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</si>
  <si>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</si>
  <si>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</si>
  <si>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</si>
  <si>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</si>
  <si>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</si>
  <si>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</si>
  <si>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</si>
  <si>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</si>
  <si>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</si>
  <si>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</si>
  <si>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</si>
  <si>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</si>
  <si>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</si>
  <si>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</si>
  <si>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</si>
  <si>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</si>
  <si>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</si>
  <si>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</si>
  <si>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</si>
  <si>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</si>
  <si>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</si>
  <si>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</si>
  <si>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</si>
  <si>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</si>
  <si>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</si>
  <si>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</si>
  <si>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</si>
  <si>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</si>
  <si>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</si>
  <si>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</si>
  <si>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</si>
  <si>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</si>
  <si>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</si>
  <si>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</si>
  <si>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</si>
  <si>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</si>
  <si>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</si>
  <si>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</si>
  <si>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</si>
  <si>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</si>
  <si>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</si>
  <si>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</si>
  <si>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</si>
  <si>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</si>
  <si>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</si>
  <si>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</si>
  <si>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</si>
  <si>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</si>
  <si>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</si>
  <si>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</si>
  <si>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</si>
  <si>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</si>
  <si>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</si>
  <si>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</si>
  <si>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</si>
  <si>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</si>
  <si>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</si>
  <si>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</si>
  <si>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</si>
  <si>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</si>
  <si>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</si>
  <si>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</si>
  <si>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</si>
  <si>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</si>
  <si>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</si>
  <si>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</si>
  <si>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</si>
  <si>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</si>
  <si>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</si>
  <si>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</si>
  <si>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</si>
  <si>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</si>
  <si>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</si>
  <si>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</si>
  <si>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</si>
  <si>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</si>
  <si>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</si>
  <si>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</si>
  <si>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</si>
  <si>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</si>
  <si>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</si>
  <si>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</si>
  <si>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</si>
  <si>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</si>
  <si>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</si>
  <si>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</si>
  <si>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</si>
  <si>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</si>
  <si>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</si>
  <si>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</si>
  <si>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</si>
  <si>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</si>
  <si>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</si>
  <si>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</si>
  <si>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</si>
  <si>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</si>
  <si>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</si>
  <si>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</si>
  <si>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</si>
  <si>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</si>
  <si>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</si>
  <si>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</si>
  <si>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</si>
  <si>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</si>
  <si>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</si>
  <si>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</si>
  <si>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</si>
  <si>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</si>
  <si>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</si>
  <si>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</si>
  <si>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</si>
  <si>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</si>
  <si>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</si>
  <si>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</si>
  <si>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</si>
  <si>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</si>
  <si>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</si>
  <si>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</si>
  <si>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</si>
  <si>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</si>
  <si>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</si>
  <si>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</si>
  <si>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</si>
  <si>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</si>
  <si>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</si>
  <si>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</si>
  <si>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</si>
  <si>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</si>
  <si>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</si>
  <si>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</si>
  <si>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</si>
  <si>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</si>
  <si>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</si>
  <si>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</si>
  <si>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</si>
  <si>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</si>
  <si>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</si>
  <si>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</si>
  <si>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</si>
  <si>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</si>
  <si>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</si>
  <si>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</si>
  <si>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</si>
  <si>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</si>
  <si>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</si>
  <si>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</si>
  <si>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</si>
  <si>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</si>
  <si>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</si>
  <si>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</si>
  <si>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</si>
  <si>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</si>
  <si>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</si>
  <si>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</si>
  <si>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</si>
  <si>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</si>
  <si>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</si>
  <si>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</si>
  <si>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</si>
  <si>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</si>
  <si>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</si>
  <si>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</si>
  <si>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</si>
  <si>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</si>
  <si>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</si>
  <si>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</si>
  <si>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</si>
  <si>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</si>
  <si>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</si>
  <si>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</si>
  <si>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</si>
  <si>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</si>
  <si>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</si>
  <si>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</si>
  <si>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</si>
  <si>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</si>
  <si>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</si>
  <si>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</si>
  <si>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</si>
  <si>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</si>
  <si>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</si>
  <si>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</si>
  <si>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</si>
  <si>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</si>
  <si>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</si>
  <si>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</si>
  <si>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</si>
  <si>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</si>
  <si>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</si>
  <si>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</si>
  <si>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</si>
  <si>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</si>
  <si>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</si>
  <si>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</si>
  <si>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</si>
  <si>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</si>
  <si>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</si>
  <si>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</si>
  <si>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</si>
  <si>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</si>
  <si>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</si>
  <si>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</si>
  <si>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</si>
  <si>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</si>
  <si>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</si>
  <si>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</si>
  <si>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</si>
  <si>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</si>
  <si>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</si>
  <si>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</si>
  <si>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</si>
  <si>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</si>
  <si>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</si>
  <si>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</si>
  <si>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</si>
  <si>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</si>
  <si>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</si>
  <si>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</si>
  <si>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</si>
  <si>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</si>
  <si>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</si>
  <si>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</si>
  <si>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</si>
  <si>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</si>
  <si>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</si>
  <si>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</si>
  <si>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</si>
  <si>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</si>
  <si>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</si>
  <si>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</si>
  <si>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</si>
  <si>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</si>
  <si>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</si>
  <si>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</si>
  <si>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</si>
  <si>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</si>
  <si>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</si>
  <si>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</si>
  <si>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</si>
  <si>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</si>
  <si>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</si>
  <si>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</si>
  <si>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</si>
  <si>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</si>
  <si>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</si>
  <si>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</si>
  <si>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</si>
  <si>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</si>
  <si>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</si>
  <si>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</si>
  <si>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</si>
  <si>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</si>
  <si>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</si>
  <si>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</si>
  <si>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</si>
  <si>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</si>
  <si>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</si>
  <si>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</si>
  <si>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</si>
  <si>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</si>
  <si>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</si>
  <si>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</si>
  <si>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</si>
  <si>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</si>
  <si>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</si>
  <si>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</si>
  <si>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</si>
  <si>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</si>
  <si>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</si>
  <si>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</si>
  <si>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</si>
  <si>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</si>
  <si>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</si>
  <si>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</si>
  <si>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</si>
  <si>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</si>
  <si>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</si>
  <si>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</si>
  <si>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</si>
  <si>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</si>
  <si>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</si>
  <si>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</si>
  <si>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</si>
  <si>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</si>
  <si>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</si>
  <si>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</si>
  <si>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</si>
  <si>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</si>
  <si>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</si>
  <si>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</si>
  <si>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</si>
  <si>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</si>
  <si>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</si>
  <si>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</si>
  <si>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</si>
  <si>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</si>
  <si>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</si>
  <si>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</si>
  <si>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</si>
  <si>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</si>
  <si>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</si>
  <si>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</si>
  <si>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</si>
  <si>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</si>
  <si>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</si>
  <si>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</si>
  <si>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</si>
  <si>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</si>
  <si>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</si>
  <si>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</si>
  <si>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</si>
  <si>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</si>
  <si>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</si>
  <si>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</si>
  <si>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</si>
  <si>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</si>
  <si>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</si>
  <si>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</si>
  <si>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</si>
  <si>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</si>
  <si>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</si>
  <si>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</si>
  <si>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</si>
  <si>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</si>
  <si>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</si>
  <si>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</si>
  <si>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</si>
  <si>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</si>
  <si>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</si>
  <si>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</si>
  <si>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</si>
  <si>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</si>
  <si>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</si>
  <si>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</si>
  <si>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</si>
  <si>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</si>
  <si>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</si>
  <si>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</si>
  <si>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</si>
  <si>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</si>
  <si>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</si>
  <si>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</si>
  <si>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</si>
  <si>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</si>
  <si>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</si>
  <si>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</si>
  <si>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</si>
  <si>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</si>
  <si>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</si>
  <si>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</si>
  <si>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</si>
  <si>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</si>
  <si>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</si>
  <si>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</si>
  <si>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</si>
  <si>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</si>
  <si>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</si>
  <si>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</si>
  <si>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</si>
  <si>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</si>
  <si>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</si>
  <si>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</si>
  <si>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</si>
  <si>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</si>
  <si>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</si>
  <si>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</si>
  <si>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</si>
  <si>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</si>
  <si>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</si>
  <si>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</si>
  <si>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</si>
  <si>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</si>
  <si>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</si>
  <si>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</si>
  <si>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</si>
  <si>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</si>
  <si>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</si>
  <si>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</si>
  <si>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</si>
  <si>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</si>
  <si>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</si>
  <si>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</si>
  <si>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</si>
  <si>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</si>
  <si>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</si>
  <si>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</si>
  <si>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</si>
  <si>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</si>
  <si>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</si>
  <si>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</si>
  <si>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</si>
  <si>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</si>
  <si>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</si>
  <si>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</si>
  <si>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</si>
  <si>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</si>
  <si>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</si>
  <si>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</si>
  <si>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</si>
  <si>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</si>
  <si>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</si>
  <si>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</si>
  <si>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</si>
  <si>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</si>
  <si>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</si>
  <si>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</si>
  <si>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</si>
  <si>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</si>
  <si>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</si>
  <si>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</si>
  <si>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</si>
  <si>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</si>
  <si>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</si>
  <si>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</si>
  <si>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</si>
  <si>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</si>
  <si>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</si>
  <si>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</si>
  <si>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</si>
  <si>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</si>
  <si>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</si>
  <si>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</si>
  <si>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</si>
  <si>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</si>
  <si>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</si>
  <si>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</si>
  <si>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</si>
  <si>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</si>
  <si>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</si>
  <si>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</si>
  <si>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</si>
  <si>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</si>
  <si>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</si>
  <si>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</si>
  <si>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</si>
  <si>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</si>
  <si>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</si>
  <si>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</si>
  <si>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</si>
  <si>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</si>
  <si>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</si>
  <si>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</si>
  <si>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</si>
  <si>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</si>
  <si>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</si>
  <si>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</si>
  <si>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</si>
  <si>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</si>
  <si>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</si>
  <si>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</si>
  <si>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</si>
  <si>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</si>
  <si>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</si>
  <si>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</si>
  <si>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</si>
  <si>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</si>
  <si>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</si>
  <si>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</si>
  <si>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</si>
  <si>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</si>
  <si>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</si>
  <si>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</si>
  <si>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</si>
  <si>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</si>
  <si>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</si>
  <si>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</si>
  <si>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</si>
  <si>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</si>
  <si>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</si>
  <si>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</si>
  <si>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</si>
  <si>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</si>
  <si>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</si>
  <si>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</si>
  <si>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</si>
  <si>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</si>
  <si>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</si>
  <si>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</si>
  <si>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</si>
  <si>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</si>
  <si>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</si>
  <si>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</si>
  <si>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</si>
  <si>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</si>
  <si>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</si>
  <si>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</si>
  <si>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</si>
  <si>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</si>
  <si>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</si>
  <si>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</si>
  <si>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</si>
  <si>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</si>
  <si>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</si>
  <si>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</si>
  <si>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</si>
  <si>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</si>
  <si>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</si>
  <si>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</si>
  <si>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</si>
  <si>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</si>
  <si>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</si>
  <si>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</si>
  <si>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</si>
  <si>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</si>
  <si>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</si>
  <si>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</si>
  <si>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</si>
  <si>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</si>
  <si>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</si>
  <si>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</si>
  <si>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</si>
  <si>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</si>
  <si>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</si>
  <si>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</si>
  <si>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</si>
  <si>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</si>
  <si>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</si>
  <si>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</si>
  <si>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</si>
  <si>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</si>
  <si>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</si>
  <si>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</si>
  <si>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</si>
  <si>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</si>
  <si>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</si>
  <si>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</si>
  <si>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</si>
  <si>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</si>
  <si>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</si>
  <si>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</si>
  <si>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</si>
  <si>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</si>
  <si>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</si>
  <si>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</si>
  <si>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</si>
  <si>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</si>
  <si>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</si>
  <si>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</si>
  <si>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</si>
  <si>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</si>
  <si>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</si>
  <si>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</si>
  <si>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</si>
  <si>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</si>
  <si>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</si>
  <si>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</si>
  <si>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</si>
  <si>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</si>
  <si>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</si>
  <si>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</si>
  <si>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</si>
  <si>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</si>
  <si>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</si>
  <si>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</si>
  <si>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</si>
  <si>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</si>
  <si>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</si>
  <si>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</si>
  <si>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</si>
  <si>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</si>
  <si>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</si>
  <si>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</si>
  <si>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</si>
  <si>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</si>
  <si>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</si>
  <si>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</si>
  <si>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</si>
  <si>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</si>
  <si>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</si>
  <si>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</si>
  <si>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</si>
  <si>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</si>
  <si>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</si>
  <si>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</si>
  <si>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</si>
  <si>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</si>
  <si>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</si>
  <si>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</si>
  <si>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</si>
  <si>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</si>
  <si>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</si>
  <si>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</si>
  <si>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</si>
  <si>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</si>
  <si>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</si>
  <si>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</si>
  <si>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</si>
  <si>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</si>
  <si>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</si>
  <si>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</si>
  <si>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</si>
  <si>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</si>
  <si>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</si>
  <si>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</si>
  <si>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</si>
  <si>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</si>
  <si>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</si>
  <si>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</si>
  <si>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</si>
  <si>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</si>
  <si>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</si>
  <si>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</si>
  <si>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</si>
  <si>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</si>
  <si>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</si>
  <si>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</si>
  <si>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</si>
  <si>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</si>
  <si>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</si>
  <si>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</si>
  <si>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</si>
  <si>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</si>
  <si>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</si>
  <si>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</si>
  <si>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</si>
  <si>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</si>
  <si>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</si>
  <si>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</si>
  <si>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</si>
  <si>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</si>
  <si>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</si>
  <si>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</si>
  <si>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</si>
  <si>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</si>
  <si>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</si>
  <si>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</si>
  <si>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</si>
  <si>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</si>
  <si>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</si>
  <si>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</si>
  <si>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</si>
  <si>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</si>
  <si>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</si>
  <si>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</si>
  <si>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</si>
  <si>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</si>
  <si>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</si>
  <si>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</si>
  <si>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</si>
  <si>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</si>
  <si>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</si>
  <si>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</si>
  <si>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</si>
  <si>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</si>
  <si>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</si>
  <si>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</si>
  <si>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</si>
  <si>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</si>
  <si>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</si>
  <si>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</si>
  <si>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</si>
  <si>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</si>
  <si>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</si>
  <si>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</si>
  <si>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</si>
  <si>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</si>
  <si>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</si>
  <si>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</si>
  <si>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</si>
  <si>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</si>
  <si>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</si>
  <si>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</si>
  <si>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</si>
  <si>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</si>
  <si>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</si>
  <si>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</si>
  <si>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</si>
  <si>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</si>
  <si>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</si>
  <si>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</si>
  <si>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</si>
  <si>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</si>
  <si>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</si>
  <si>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</si>
  <si>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</si>
  <si>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</si>
  <si>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</si>
  <si>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</si>
  <si>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</si>
  <si>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</si>
  <si>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</si>
  <si>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</si>
  <si>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</si>
  <si>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</si>
  <si>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</si>
  <si>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</si>
  <si>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</si>
  <si>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</si>
  <si>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</si>
  <si>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</si>
  <si>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</si>
  <si>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</si>
  <si>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</si>
  <si>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</si>
  <si>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</si>
  <si>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</si>
  <si>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</si>
  <si>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</si>
  <si>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</si>
  <si>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</si>
  <si>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</si>
  <si>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</si>
  <si>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</si>
  <si>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</si>
  <si>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</si>
  <si>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</si>
  <si>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</si>
  <si>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</si>
  <si>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</si>
  <si>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</si>
  <si>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</si>
  <si>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</si>
  <si>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</si>
  <si>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</si>
  <si>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</si>
  <si>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</si>
  <si>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</si>
  <si>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</si>
  <si>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</si>
  <si>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</si>
  <si>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</si>
  <si>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</si>
  <si>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</si>
  <si>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</si>
  <si>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</si>
  <si>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</si>
  <si>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</si>
  <si>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</si>
  <si>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</si>
  <si>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</si>
  <si>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</si>
  <si>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</si>
  <si>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</si>
  <si>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</si>
  <si>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</si>
  <si>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</si>
  <si>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</si>
  <si>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</si>
  <si>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</si>
  <si>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</si>
  <si>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</si>
  <si>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</si>
  <si>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</si>
  <si>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</si>
  <si>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</si>
  <si>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</si>
  <si>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</si>
  <si>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</si>
  <si>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</si>
  <si>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</si>
  <si>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</si>
  <si>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</si>
  <si>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</si>
  <si>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</si>
  <si>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</si>
  <si>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</si>
  <si>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</si>
  <si>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</si>
  <si>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</si>
  <si>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</si>
  <si>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</si>
  <si>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</si>
  <si>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</si>
  <si>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</si>
  <si>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</si>
  <si>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</si>
  <si>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</si>
  <si>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</si>
  <si>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</si>
  <si>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</si>
  <si>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</si>
  <si>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</si>
  <si>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</si>
  <si>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</si>
  <si>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</si>
  <si>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</si>
  <si>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</si>
  <si>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</si>
  <si>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</si>
  <si>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</si>
  <si>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</si>
  <si>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</si>
  <si>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</si>
  <si>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</si>
  <si>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</si>
  <si>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</si>
  <si>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</si>
  <si>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</si>
  <si>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</si>
  <si>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</si>
  <si>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</si>
  <si>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</si>
  <si>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</si>
  <si>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</si>
  <si>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</si>
  <si>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</si>
  <si>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</si>
  <si>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</si>
  <si>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</si>
  <si>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</si>
  <si>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</si>
  <si>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</si>
  <si>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</si>
  <si>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</si>
  <si>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</si>
  <si>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</si>
  <si>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</si>
  <si>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</si>
  <si>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</si>
  <si>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</si>
  <si>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</si>
  <si>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</si>
  <si>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</si>
  <si>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</si>
  <si>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</si>
  <si>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</si>
  <si>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</si>
  <si>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</si>
  <si>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</si>
  <si>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</si>
  <si>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</si>
  <si>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</si>
  <si>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</si>
  <si>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</si>
  <si>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</si>
  <si>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</si>
  <si>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</si>
  <si>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</si>
  <si>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</si>
  <si>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</si>
  <si>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</si>
  <si>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</si>
  <si>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</si>
  <si>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</si>
  <si>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</si>
  <si>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</si>
  <si>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</si>
  <si>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</si>
  <si>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</si>
  <si>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</si>
  <si>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</si>
  <si>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</si>
  <si>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</si>
  <si>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</si>
  <si>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</si>
  <si>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</si>
  <si>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</si>
  <si>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</si>
  <si>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</si>
  <si>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</si>
  <si>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</si>
  <si>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</si>
  <si>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</si>
  <si>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</si>
  <si>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</si>
  <si>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</si>
  <si>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</si>
  <si>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</si>
  <si>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</si>
  <si>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</si>
  <si>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</si>
  <si>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</si>
  <si>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</si>
  <si>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</si>
  <si>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</si>
  <si>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</si>
  <si>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</si>
  <si>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</si>
  <si>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</si>
  <si>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</si>
  <si>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</si>
  <si>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</si>
  <si>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</si>
  <si>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</si>
  <si>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</si>
  <si>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</si>
  <si>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</si>
  <si>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</si>
  <si>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</si>
  <si>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</si>
  <si>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</si>
  <si>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</si>
  <si>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</si>
  <si>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</si>
  <si>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</si>
  <si>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</si>
  <si>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</si>
  <si>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</si>
  <si>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</si>
  <si>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</si>
  <si>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</si>
  <si>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</si>
  <si>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</si>
  <si>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</si>
  <si>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</si>
  <si>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</si>
  <si>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</si>
  <si>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</si>
  <si>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</si>
  <si>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</si>
  <si>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</si>
  <si>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</si>
  <si>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</si>
  <si>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</si>
  <si>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</si>
  <si>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</si>
  <si>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</si>
  <si>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</si>
  <si>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</si>
  <si>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</si>
  <si>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</si>
  <si>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</si>
  <si>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</si>
  <si>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</si>
  <si>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</si>
  <si>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</si>
  <si>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</si>
  <si>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</si>
  <si>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</si>
  <si>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</si>
  <si>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</si>
  <si>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</si>
  <si>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</si>
  <si>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</si>
  <si>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</si>
  <si>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</si>
  <si>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</si>
  <si>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</si>
  <si>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</si>
  <si>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</si>
  <si>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</si>
  <si>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</si>
  <si>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</si>
  <si>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</si>
  <si>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</si>
  <si>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</si>
  <si>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</si>
  <si>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</si>
  <si>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</si>
  <si>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</si>
  <si>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</si>
  <si>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</si>
  <si>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</si>
  <si>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</si>
  <si>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</si>
  <si>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</si>
  <si>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</si>
  <si>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</si>
  <si>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</si>
  <si>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</si>
  <si>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</si>
  <si>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</si>
  <si>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</si>
  <si>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</si>
  <si>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</si>
  <si>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</si>
  <si>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</si>
  <si>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</si>
  <si>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</si>
  <si>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</si>
  <si>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</si>
  <si>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</si>
  <si>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</si>
  <si>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</si>
  <si>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</si>
  <si>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</si>
  <si>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</si>
  <si>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</si>
  <si>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</si>
  <si>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</si>
  <si>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</si>
  <si>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</si>
  <si>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</si>
  <si>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</si>
  <si>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</si>
  <si>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</si>
  <si>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</si>
  <si>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</si>
  <si>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</si>
  <si>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</si>
  <si>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</si>
  <si>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</si>
  <si>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</si>
  <si>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</si>
  <si>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</si>
  <si>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</si>
  <si>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</si>
  <si>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</si>
  <si>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</si>
  <si>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</si>
  <si>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</si>
  <si>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</si>
  <si>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</si>
  <si>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</si>
  <si>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</si>
  <si>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</si>
  <si>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</si>
  <si>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</si>
  <si>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</si>
  <si>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</si>
  <si>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</si>
  <si>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</si>
  <si>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</si>
  <si>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</si>
  <si>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</si>
  <si>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</si>
  <si>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</si>
  <si>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</si>
  <si>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</si>
  <si>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</si>
  <si>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</si>
  <si>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</si>
  <si>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</si>
  <si>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</si>
  <si>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</si>
  <si>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</si>
  <si>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</si>
  <si>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</si>
  <si>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</si>
  <si>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</si>
  <si>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</si>
  <si>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</si>
  <si>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</si>
  <si>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</si>
  <si>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</si>
  <si>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</si>
  <si>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</si>
  <si>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</si>
  <si>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</si>
  <si>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</si>
  <si>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</si>
  <si>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</si>
  <si>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</si>
  <si>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</si>
  <si>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</si>
  <si>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</si>
  <si>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</si>
  <si>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</si>
  <si>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</si>
  <si>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</si>
  <si>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</si>
  <si>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</si>
  <si>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</si>
  <si>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</si>
  <si>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</si>
  <si>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</si>
  <si>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</si>
  <si>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</si>
  <si>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</si>
  <si>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</si>
  <si>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</si>
  <si>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</si>
  <si>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</si>
  <si>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</si>
  <si>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</si>
  <si>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</si>
  <si>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</si>
  <si>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</si>
  <si>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</si>
  <si>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</si>
  <si>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</si>
  <si>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</si>
  <si>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</si>
  <si>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</si>
  <si>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</si>
  <si>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</si>
  <si>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</si>
  <si>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</si>
  <si>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</si>
  <si>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</si>
  <si>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</si>
  <si>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</si>
  <si>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</si>
  <si>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</si>
  <si>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</si>
  <si>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</si>
  <si>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</si>
  <si>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</si>
  <si>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</si>
  <si>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</si>
  <si>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</si>
  <si>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</si>
  <si>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</si>
  <si>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</si>
  <si>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</si>
  <si>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</si>
  <si>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</si>
  <si>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</si>
  <si>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</si>
  <si>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</si>
  <si>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</si>
  <si>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</si>
  <si>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</si>
  <si>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</si>
  <si>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</si>
  <si>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</si>
  <si>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</si>
  <si>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</si>
  <si>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</si>
  <si>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</si>
  <si>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</si>
  <si>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</si>
  <si>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</si>
  <si>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</si>
  <si>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</si>
  <si>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</si>
  <si>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</si>
  <si>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</si>
  <si>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</si>
  <si>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</si>
  <si>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</si>
  <si>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</si>
  <si>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</si>
  <si>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</si>
  <si>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</si>
  <si>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</si>
  <si>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</si>
  <si>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</si>
  <si>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</si>
  <si>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</si>
  <si>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</si>
  <si>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</si>
  <si>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</si>
  <si>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</si>
  <si>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</si>
  <si>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</si>
  <si>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</si>
  <si>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</si>
  <si>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</si>
  <si>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</si>
  <si>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</si>
  <si>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</si>
  <si>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</si>
  <si>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</si>
  <si>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</si>
  <si>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</si>
  <si>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</si>
  <si>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</si>
  <si>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</si>
  <si>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</si>
  <si>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</si>
  <si>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</si>
  <si>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</si>
  <si>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</si>
  <si>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</si>
  <si>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</si>
  <si>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</si>
  <si>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</si>
  <si>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</si>
  <si>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</si>
  <si>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</si>
  <si>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</si>
  <si>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</si>
  <si>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</si>
  <si>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</si>
  <si>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</si>
  <si>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</si>
  <si>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</si>
  <si>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</si>
  <si>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</si>
  <si>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</si>
  <si>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</si>
  <si>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</si>
  <si>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</si>
  <si>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</si>
  <si>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</si>
  <si>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</si>
  <si>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</si>
  <si>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</si>
  <si>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</si>
  <si>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</si>
  <si>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</si>
  <si>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</si>
  <si>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</si>
  <si>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</si>
  <si>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</si>
  <si>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</si>
  <si>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</si>
  <si>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</si>
  <si>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</si>
  <si>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</si>
  <si>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</si>
  <si>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</si>
  <si>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</si>
  <si>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</si>
  <si>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</si>
  <si>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</si>
  <si>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</si>
  <si>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</si>
  <si>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</si>
  <si>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</si>
  <si>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</si>
  <si>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</si>
  <si>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</si>
  <si>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</si>
  <si>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</si>
  <si>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</si>
  <si>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</si>
  <si>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</si>
  <si>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</si>
  <si>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</si>
  <si>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</si>
  <si>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</si>
  <si>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</si>
  <si>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</si>
  <si>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</si>
  <si>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</si>
  <si>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</si>
  <si>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</si>
  <si>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</si>
  <si>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</si>
  <si>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</si>
  <si>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</si>
  <si>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</si>
  <si>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</si>
  <si>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</si>
  <si>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</si>
  <si>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</si>
  <si>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</si>
  <si>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</si>
  <si>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</si>
  <si>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</si>
  <si>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</si>
  <si>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</si>
  <si>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</si>
  <si>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</si>
  <si>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</si>
  <si>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</si>
  <si>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</si>
  <si>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</si>
  <si>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</si>
  <si>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</si>
  <si>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</si>
  <si>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</si>
  <si>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</si>
  <si>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</si>
  <si>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</si>
  <si>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</si>
  <si>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</si>
  <si>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</si>
  <si>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</si>
  <si>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</si>
  <si>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</si>
  <si>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</si>
  <si>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</si>
  <si>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</si>
  <si>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</si>
  <si>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</si>
  <si>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</si>
  <si>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</si>
  <si>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</si>
  <si>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</si>
  <si>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</si>
  <si>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</si>
  <si>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</si>
  <si>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</si>
  <si>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</si>
  <si>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</si>
  <si>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</si>
  <si>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</si>
  <si>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</si>
  <si>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</si>
  <si>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</si>
  <si>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</si>
  <si>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</si>
  <si>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</si>
  <si>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</si>
  <si>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</si>
  <si>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</si>
  <si>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</si>
  <si>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</si>
  <si>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</si>
  <si>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</si>
  <si>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</si>
  <si>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</si>
  <si>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</si>
  <si>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</si>
  <si>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</si>
  <si>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</si>
  <si>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</si>
  <si>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</si>
  <si>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</si>
  <si>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</si>
  <si>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</si>
  <si>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</si>
  <si>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</si>
  <si>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</si>
  <si>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</si>
  <si>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</si>
  <si>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</si>
  <si>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</si>
  <si>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</si>
  <si>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</si>
  <si>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</si>
  <si>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</si>
  <si>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</si>
  <si>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</si>
  <si>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</si>
  <si>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</si>
  <si>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</si>
  <si>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</si>
  <si>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</si>
  <si>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</si>
  <si>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</si>
  <si>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</si>
  <si>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</si>
  <si>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</si>
  <si>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</si>
  <si>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</si>
  <si>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</si>
  <si>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</si>
  <si>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</si>
  <si>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</si>
  <si>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</si>
  <si>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</si>
  <si>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</si>
  <si>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</si>
  <si>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</si>
  <si>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</si>
  <si>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</si>
  <si>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</si>
  <si>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</si>
  <si>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</si>
  <si>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</si>
  <si>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</si>
  <si>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</si>
  <si>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</si>
  <si>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</si>
  <si>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</si>
  <si>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</si>
  <si>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</si>
  <si>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</si>
  <si>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</si>
  <si>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</si>
  <si>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</si>
  <si>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</si>
  <si>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</si>
  <si>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</si>
  <si>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</si>
  <si>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</si>
  <si>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</si>
  <si>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</si>
  <si>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</si>
  <si>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</si>
  <si>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</si>
  <si>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</si>
  <si>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</si>
  <si>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</si>
  <si>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</si>
  <si>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</si>
  <si>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</si>
  <si>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</si>
  <si>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</si>
  <si>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</si>
  <si>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</si>
  <si>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</si>
  <si>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</si>
  <si>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</si>
  <si>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</si>
  <si>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</si>
  <si>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</si>
  <si>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</si>
  <si>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</si>
  <si>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</si>
  <si>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</si>
  <si>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</si>
  <si>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</si>
  <si>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</si>
  <si>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</si>
  <si>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</si>
  <si>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</si>
  <si>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</si>
  <si>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</si>
  <si>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</si>
  <si>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</si>
  <si>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</si>
  <si>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</si>
  <si>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</si>
  <si>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</si>
  <si>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</si>
  <si>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</si>
  <si>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</si>
  <si>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</si>
  <si>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</si>
  <si>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</si>
  <si>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</si>
  <si>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</si>
  <si>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</si>
  <si>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</si>
  <si>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</si>
  <si>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</si>
  <si>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</si>
  <si>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</si>
  <si>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</si>
  <si>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</si>
  <si>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</si>
  <si>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</si>
  <si>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</si>
  <si>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</si>
  <si>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</si>
  <si>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</si>
  <si>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</si>
  <si>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</si>
  <si>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</si>
  <si>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</si>
  <si>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</si>
  <si>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</si>
  <si>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</si>
  <si>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</si>
  <si>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</si>
  <si>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</si>
  <si>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</si>
  <si>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</si>
  <si>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</si>
  <si>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</si>
  <si>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</si>
  <si>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</si>
  <si>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</si>
  <si>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</si>
  <si>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</si>
  <si>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</si>
  <si>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</si>
  <si>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</si>
  <si>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</si>
  <si>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</si>
  <si>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</si>
  <si>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</si>
  <si>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</si>
  <si>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</si>
  <si>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</si>
  <si>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</si>
  <si>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</si>
  <si>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</si>
  <si>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</si>
  <si>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</si>
  <si>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</si>
  <si>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</si>
  <si>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</si>
  <si>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</si>
  <si>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</si>
  <si>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</si>
  <si>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</si>
  <si>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</si>
  <si>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</si>
  <si>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</si>
  <si>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</si>
  <si>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</si>
  <si>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</si>
  <si>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</si>
  <si>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</si>
  <si>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</si>
  <si>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</si>
  <si>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</si>
  <si>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</si>
  <si>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</si>
  <si>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</si>
  <si>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</si>
  <si>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</si>
  <si>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</si>
  <si>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</si>
  <si>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</si>
  <si>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</si>
  <si>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</si>
  <si>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</si>
  <si>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</si>
  <si>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</si>
  <si>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</si>
  <si>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</si>
  <si>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</si>
  <si>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</si>
  <si>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</si>
  <si>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</si>
  <si>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</si>
  <si>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</si>
  <si>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</si>
  <si>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</si>
  <si>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</si>
  <si>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</si>
  <si>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</si>
  <si>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</si>
  <si>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</si>
  <si>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</si>
  <si>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</si>
  <si>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</si>
  <si>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</si>
  <si>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</si>
  <si>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</si>
  <si>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</si>
  <si>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</si>
  <si>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</si>
  <si>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</si>
  <si>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</si>
  <si>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</si>
  <si>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</si>
  <si>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</si>
  <si>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</si>
  <si>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</si>
  <si>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</si>
  <si>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</si>
  <si>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</si>
  <si>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</si>
  <si>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</si>
  <si>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</si>
  <si>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</si>
  <si>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</si>
  <si>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</si>
  <si>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</si>
  <si>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</si>
  <si>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</si>
  <si>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</si>
  <si>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</si>
  <si>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</si>
  <si>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</si>
  <si>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</si>
  <si>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</si>
  <si>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</si>
  <si>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</si>
  <si>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</si>
  <si>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</si>
  <si>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</si>
  <si>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</si>
  <si>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</si>
  <si>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</si>
  <si>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</si>
  <si>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</si>
  <si>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</si>
  <si>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</si>
  <si>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</si>
  <si>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</si>
  <si>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</si>
  <si>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</si>
  <si>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</si>
  <si>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</si>
  <si>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</si>
  <si>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</si>
  <si>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</si>
  <si>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</si>
  <si>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</si>
  <si>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</si>
  <si>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</si>
  <si>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</si>
  <si>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</si>
  <si>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</si>
  <si>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</si>
  <si>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</si>
  <si>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</si>
  <si>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</si>
  <si>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</si>
  <si>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</si>
  <si>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</si>
  <si>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</si>
  <si>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</si>
  <si>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</si>
  <si>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</si>
  <si>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</si>
  <si>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</si>
  <si>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</si>
  <si>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</si>
  <si>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</si>
  <si>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</si>
  <si>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</si>
  <si>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</si>
  <si>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</si>
  <si>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</si>
  <si>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</si>
  <si>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</si>
  <si>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</si>
  <si>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</si>
  <si>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</si>
  <si>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</si>
  <si>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</si>
  <si>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</si>
  <si>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</si>
  <si>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</si>
  <si>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</si>
  <si>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</si>
  <si>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</si>
  <si>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</si>
  <si>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</si>
  <si>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</si>
  <si>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</si>
  <si>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</si>
  <si>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</si>
  <si>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</si>
  <si>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</si>
  <si>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</si>
  <si>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</si>
  <si>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</si>
  <si>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</si>
  <si>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</si>
  <si>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</si>
  <si>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</si>
  <si>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</si>
  <si>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</si>
  <si>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</si>
  <si>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</si>
  <si>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</si>
  <si>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</si>
  <si>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</si>
  <si>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</si>
  <si>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</si>
  <si>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</si>
  <si>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</si>
  <si>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</si>
  <si>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</si>
  <si>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</si>
  <si>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</si>
  <si>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</si>
  <si>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</si>
  <si>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</si>
  <si>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</si>
  <si>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</si>
  <si>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</si>
  <si>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</si>
  <si>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</si>
  <si>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</si>
  <si>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</si>
  <si>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</si>
  <si>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</si>
  <si>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</si>
  <si>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</si>
  <si>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</si>
  <si>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</si>
  <si>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</si>
  <si>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</si>
  <si>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</si>
  <si>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</si>
  <si>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</si>
  <si>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</si>
  <si>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</si>
  <si>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</si>
  <si>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</si>
  <si>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</si>
  <si>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</si>
  <si>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</si>
  <si>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</si>
  <si>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</si>
  <si>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</si>
  <si>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</si>
  <si>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</si>
  <si>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</si>
  <si>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</si>
  <si>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</si>
  <si>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</si>
  <si>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</si>
  <si>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</si>
  <si>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</si>
  <si>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</si>
  <si>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</si>
  <si>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</si>
  <si>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</si>
  <si>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</si>
  <si>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</si>
  <si>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</si>
  <si>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</si>
  <si>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</si>
  <si>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</si>
  <si>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</si>
  <si>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</si>
  <si>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</si>
  <si>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</si>
  <si>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</si>
  <si>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</si>
  <si>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</si>
  <si>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</si>
  <si>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</si>
  <si>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</si>
  <si>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</si>
  <si>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</si>
  <si>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</si>
  <si>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</si>
  <si>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</si>
  <si>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</si>
  <si>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</si>
  <si>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</si>
  <si>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</si>
  <si>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</si>
  <si>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</si>
  <si>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</si>
  <si>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</si>
  <si>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</si>
  <si>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</si>
  <si>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</si>
  <si>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</si>
  <si>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</si>
  <si>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</si>
  <si>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</si>
  <si>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</si>
  <si>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</si>
  <si>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</si>
  <si>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</si>
  <si>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</si>
  <si>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</si>
  <si>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</si>
  <si>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</si>
  <si>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</si>
  <si>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</si>
  <si>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</si>
  <si>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</si>
  <si>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</si>
  <si>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</si>
  <si>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</si>
  <si>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</si>
  <si>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</si>
  <si>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</si>
  <si>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</si>
  <si>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</si>
  <si>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</si>
  <si>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</si>
  <si>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</si>
  <si>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</si>
  <si>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</si>
  <si>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</si>
  <si>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</si>
  <si>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</si>
  <si>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</si>
  <si>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</si>
  <si>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</si>
  <si>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</si>
  <si>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</si>
  <si>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</si>
  <si>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</si>
  <si>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</si>
  <si>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</si>
  <si>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</si>
  <si>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</si>
  <si>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</si>
  <si>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</si>
  <si>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</si>
  <si>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</si>
  <si>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</si>
  <si>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</si>
  <si>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</si>
  <si>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</si>
  <si>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</si>
  <si>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</si>
  <si>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</si>
  <si>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</si>
  <si>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</si>
  <si>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</si>
  <si>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</si>
  <si>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</si>
  <si>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</si>
  <si>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</si>
  <si>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</si>
  <si>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</si>
  <si>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</si>
  <si>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</si>
  <si>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</si>
  <si>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</si>
  <si>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</si>
  <si>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</si>
  <si>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</si>
  <si>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</si>
  <si>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</si>
  <si>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</si>
  <si>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</si>
  <si>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</si>
  <si>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</si>
  <si>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</si>
  <si>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</si>
  <si>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</si>
  <si>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</si>
  <si>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</si>
  <si>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</si>
  <si>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</si>
  <si>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</si>
  <si>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</si>
  <si>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</si>
  <si>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</si>
  <si>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</si>
  <si>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</si>
  <si>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</si>
  <si>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</si>
  <si>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</si>
  <si>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</si>
  <si>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</si>
  <si>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</si>
  <si>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</si>
  <si>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</si>
  <si>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</si>
  <si>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</si>
  <si>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</si>
  <si>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</si>
  <si>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</si>
  <si>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</si>
  <si>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</si>
  <si>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</si>
  <si>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</si>
  <si>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</si>
  <si>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</si>
  <si>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</si>
  <si>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</si>
  <si>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</si>
  <si>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</si>
  <si>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</si>
  <si>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</si>
  <si>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</si>
  <si>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</si>
  <si>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</si>
  <si>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</si>
  <si>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</si>
  <si>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</si>
  <si>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</si>
  <si>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</si>
  <si>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</si>
  <si>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</si>
  <si>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</si>
  <si>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</si>
  <si>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</si>
  <si>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</si>
  <si>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</si>
  <si>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</si>
  <si>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</si>
  <si>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</si>
  <si>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</si>
  <si>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</si>
  <si>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</si>
  <si>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</si>
  <si>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</si>
  <si>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</si>
  <si>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</si>
  <si>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</si>
  <si>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</si>
  <si>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</si>
  <si>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</si>
  <si>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</si>
  <si>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</si>
  <si>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</si>
  <si>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</si>
  <si>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</si>
  <si>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</si>
  <si>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</si>
  <si>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</si>
  <si>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</si>
  <si>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</si>
  <si>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</si>
  <si>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</si>
  <si>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</si>
  <si>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</si>
  <si>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</si>
  <si>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</si>
  <si>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</si>
  <si>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</si>
  <si>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</si>
  <si>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</si>
  <si>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</si>
  <si>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</si>
  <si>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</si>
  <si>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</si>
  <si>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</si>
  <si>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</si>
  <si>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</si>
  <si>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</si>
  <si>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</si>
  <si>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</si>
  <si>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</si>
  <si>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</si>
  <si>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</si>
  <si>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</si>
  <si>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</si>
  <si>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</si>
  <si>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</si>
  <si>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</si>
  <si>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</si>
  <si>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</si>
  <si>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</si>
  <si>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</si>
  <si>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</si>
  <si>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</si>
  <si>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</si>
  <si>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</si>
  <si>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</si>
  <si>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</si>
  <si>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</si>
  <si>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</si>
  <si>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</si>
  <si>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</si>
  <si>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</si>
  <si>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</si>
  <si>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</si>
  <si>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</si>
  <si>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</si>
  <si>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</si>
  <si>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</si>
  <si>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</si>
  <si>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</si>
  <si>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</si>
  <si>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</si>
  <si>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</si>
  <si>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</si>
  <si>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</si>
  <si>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</si>
  <si>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</si>
  <si>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</si>
  <si>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</si>
  <si>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</si>
  <si>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</si>
  <si>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</si>
  <si>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</si>
  <si>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</si>
  <si>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</si>
  <si>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</si>
  <si>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</si>
  <si>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</si>
  <si>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</si>
  <si>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</si>
  <si>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</si>
  <si>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</si>
  <si>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</si>
  <si>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</si>
  <si>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</si>
  <si>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</si>
  <si>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</si>
  <si>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</si>
  <si>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</si>
  <si>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</si>
  <si>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</si>
  <si>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</si>
  <si>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</si>
  <si>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</si>
  <si>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</si>
  <si>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</si>
  <si>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</si>
  <si>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</si>
  <si>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</si>
  <si>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</si>
  <si>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</si>
  <si>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</si>
  <si>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</si>
  <si>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</si>
  <si>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</si>
  <si>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</si>
  <si>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</si>
  <si>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</si>
  <si>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</si>
  <si>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</si>
  <si>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</si>
  <si>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</si>
  <si>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</si>
  <si>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</si>
  <si>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</si>
  <si>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</si>
  <si>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</si>
  <si>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</si>
  <si>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</si>
  <si>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</si>
  <si>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</si>
  <si>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</si>
  <si>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</si>
  <si>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</si>
  <si>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</si>
  <si>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</si>
  <si>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</si>
  <si>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</si>
  <si>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</si>
  <si>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</si>
  <si>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</si>
  <si>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</si>
  <si>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</si>
  <si>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</si>
  <si>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</si>
  <si>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</si>
  <si>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</si>
  <si>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</si>
  <si>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</si>
  <si>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</si>
  <si>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</si>
  <si>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</si>
  <si>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</si>
  <si>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</si>
  <si>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</si>
  <si>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</si>
  <si>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</si>
  <si>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</si>
  <si>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</si>
  <si>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</si>
  <si>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</si>
  <si>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</si>
  <si>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</si>
  <si>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</si>
  <si>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</si>
  <si>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</si>
  <si>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</si>
  <si>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</si>
  <si>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</si>
  <si>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</si>
  <si>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</si>
  <si>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</si>
  <si>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</si>
  <si>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</si>
  <si>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</si>
  <si>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</si>
  <si>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</si>
  <si>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</si>
  <si>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</si>
  <si>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</si>
  <si>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</si>
  <si>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</si>
  <si>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</si>
  <si>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</si>
  <si>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</si>
  <si>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</si>
  <si>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</si>
  <si>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</si>
  <si>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</si>
  <si>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</si>
  <si>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</si>
  <si>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</si>
  <si>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</si>
  <si>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</si>
  <si>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</si>
  <si>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</si>
  <si>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</si>
  <si>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</si>
  <si>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</si>
  <si>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</si>
  <si>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</si>
  <si>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</si>
  <si>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</si>
  <si>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</si>
  <si>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</si>
  <si>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</si>
  <si>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</si>
  <si>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</si>
  <si>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</si>
  <si>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</si>
  <si>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</si>
  <si>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</si>
  <si>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</si>
  <si>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</si>
  <si>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</si>
  <si>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</si>
  <si>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</si>
  <si>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</si>
  <si>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</si>
  <si>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</si>
  <si>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</si>
  <si>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</si>
  <si>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</si>
  <si>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</si>
  <si>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</si>
  <si>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</si>
  <si>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</si>
  <si>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</si>
  <si>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</si>
  <si>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</si>
  <si>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</si>
  <si>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</si>
  <si>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</si>
  <si>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</si>
  <si>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</si>
  <si>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</si>
  <si>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</si>
  <si>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</si>
  <si>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</si>
  <si>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</si>
  <si>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</si>
  <si>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</si>
  <si>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</si>
  <si>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</si>
  <si>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</si>
  <si>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</si>
  <si>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</si>
  <si>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</si>
  <si>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</si>
  <si>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</si>
  <si>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</si>
  <si>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</si>
  <si>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</si>
  <si>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</si>
  <si>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</si>
  <si>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</si>
  <si>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</si>
  <si>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</si>
  <si>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</si>
  <si>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</si>
  <si>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</si>
  <si>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</si>
  <si>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</si>
  <si>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</si>
  <si>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</si>
  <si>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</si>
  <si>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</si>
  <si>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</si>
  <si>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</si>
  <si>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</si>
  <si>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</si>
  <si>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</si>
  <si>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</si>
  <si>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</si>
  <si>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</si>
  <si>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</si>
  <si>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</si>
  <si>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</si>
  <si>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</si>
  <si>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</si>
  <si>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</si>
  <si>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</si>
  <si>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</si>
  <si>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</si>
  <si>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</si>
  <si>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</si>
  <si>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</si>
  <si>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</si>
  <si>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</si>
  <si>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</si>
  <si>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</si>
  <si>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</si>
  <si>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</si>
  <si>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</si>
  <si>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</si>
  <si>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</si>
  <si>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</si>
  <si>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</si>
  <si>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</si>
  <si>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</si>
  <si>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</si>
  <si>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</si>
  <si>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</si>
  <si>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</si>
  <si>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</si>
  <si>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</si>
  <si>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</si>
  <si>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</si>
  <si>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</si>
  <si>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</si>
  <si>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</si>
  <si>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</si>
  <si>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</si>
  <si>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</si>
  <si>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</si>
  <si>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</si>
  <si>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</si>
  <si>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</si>
  <si>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</si>
  <si>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</si>
  <si>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</si>
  <si>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</si>
  <si>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</si>
  <si>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</si>
  <si>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</si>
  <si>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</si>
  <si>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</si>
  <si>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</si>
  <si>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</si>
  <si>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</si>
  <si>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</si>
  <si>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</si>
  <si>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</si>
  <si>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</si>
  <si>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</si>
  <si>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</si>
  <si>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</si>
  <si>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</si>
  <si>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</si>
  <si>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</si>
  <si>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</si>
  <si>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</si>
  <si>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</si>
  <si>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</si>
  <si>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</si>
  <si>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</si>
  <si>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</si>
  <si>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</si>
  <si>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</si>
  <si>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</si>
  <si>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</si>
  <si>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</si>
  <si>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</si>
  <si>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</si>
  <si>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</si>
  <si>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</si>
  <si>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</si>
  <si>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</si>
  <si>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</si>
  <si>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</si>
  <si>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</si>
  <si>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</si>
  <si>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</si>
  <si>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</si>
  <si>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</si>
  <si>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</si>
  <si>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</si>
  <si>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</si>
  <si>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</si>
  <si>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</si>
  <si>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</si>
  <si>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</si>
  <si>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</si>
  <si>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</si>
  <si>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</si>
  <si>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</si>
  <si>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</si>
  <si>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</si>
  <si>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</si>
  <si>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</si>
  <si>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</si>
  <si>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</si>
  <si>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</si>
  <si>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</si>
  <si>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</si>
  <si>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</si>
  <si>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</si>
  <si>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</si>
  <si>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</si>
  <si>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</si>
  <si>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</si>
  <si>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</si>
  <si>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</si>
  <si>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</si>
  <si>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</si>
  <si>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</si>
  <si>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</si>
  <si>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</si>
  <si>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</si>
  <si>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</si>
  <si>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</si>
  <si>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</si>
  <si>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</si>
  <si>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</si>
  <si>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</si>
  <si>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</si>
  <si>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</si>
  <si>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</si>
  <si>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</si>
  <si>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</si>
  <si>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</si>
  <si>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</si>
  <si>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</si>
  <si>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</si>
  <si>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</si>
  <si>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</si>
  <si>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</si>
  <si>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</si>
  <si>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</si>
  <si>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</si>
  <si>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</si>
  <si>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</si>
  <si>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</si>
  <si>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</si>
  <si>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</si>
  <si>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</si>
  <si>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</si>
  <si>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</si>
  <si>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</si>
  <si>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</si>
  <si>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</si>
  <si>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</si>
  <si>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</si>
  <si>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</si>
  <si>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</si>
  <si>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</si>
  <si>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</si>
  <si>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</si>
  <si>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</si>
  <si>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</si>
  <si>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</si>
  <si>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</si>
  <si>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</si>
  <si>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</si>
  <si>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</si>
  <si>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</si>
  <si>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</si>
  <si>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</si>
  <si>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</si>
  <si>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</si>
  <si>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</si>
  <si>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</si>
  <si>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</si>
  <si>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</si>
  <si>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</si>
  <si>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</si>
  <si>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</si>
  <si>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</si>
  <si>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</si>
  <si>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</si>
  <si>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</si>
  <si>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</si>
  <si>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</si>
  <si>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</si>
  <si>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</si>
  <si>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</si>
  <si>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</si>
  <si>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</si>
  <si>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</si>
  <si>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</si>
  <si>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</si>
  <si>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</si>
  <si>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</si>
  <si>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</si>
  <si>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</si>
  <si>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</si>
  <si>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</si>
  <si>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</si>
  <si>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</si>
  <si>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</si>
  <si>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</si>
  <si>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</si>
  <si>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</si>
  <si>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</si>
  <si>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</si>
  <si>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</si>
  <si>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</si>
  <si>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</si>
  <si>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</si>
  <si>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</si>
  <si>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</si>
  <si>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</si>
  <si>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</si>
  <si>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</si>
  <si>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</si>
  <si>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</si>
  <si>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</si>
  <si>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</si>
  <si>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</si>
  <si>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</si>
  <si>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</si>
  <si>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</si>
  <si>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</si>
  <si>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</si>
  <si>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</si>
  <si>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</si>
  <si>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</si>
  <si>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</si>
  <si>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</si>
  <si>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</si>
  <si>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</si>
  <si>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</si>
  <si>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</si>
  <si>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</si>
  <si>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</si>
  <si>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</si>
  <si>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</si>
  <si>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</si>
  <si>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</si>
  <si>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</si>
  <si>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</si>
  <si>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</si>
  <si>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</si>
  <si>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</si>
  <si>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</si>
  <si>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</si>
  <si>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</si>
  <si>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</si>
  <si>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</si>
  <si>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</si>
  <si>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</si>
  <si>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</si>
  <si>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</si>
  <si>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</si>
  <si>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</si>
  <si>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</si>
  <si>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</si>
  <si>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</si>
  <si>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</si>
  <si>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</si>
  <si>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</si>
  <si>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</si>
  <si>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</si>
  <si>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</si>
  <si>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</si>
  <si>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</si>
  <si>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</si>
  <si>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</si>
  <si>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</si>
  <si>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</si>
  <si>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</si>
  <si>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</si>
  <si>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</si>
  <si>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</si>
  <si>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</si>
  <si>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</si>
  <si>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</si>
  <si>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</si>
  <si>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</si>
  <si>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</si>
  <si>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</si>
  <si>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</si>
  <si>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</si>
  <si>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</si>
  <si>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</si>
  <si>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</si>
  <si>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</si>
  <si>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</si>
  <si>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</si>
  <si>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</si>
  <si>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</si>
  <si>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</si>
  <si>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</si>
  <si>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</si>
  <si>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</si>
  <si>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</si>
  <si>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</si>
  <si>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</si>
  <si>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</si>
  <si>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</si>
  <si>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</si>
  <si>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</si>
  <si>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</si>
  <si>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</si>
  <si>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</si>
  <si>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</si>
  <si>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</si>
  <si>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</si>
  <si>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</si>
  <si>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</si>
  <si>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</si>
  <si>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</si>
  <si>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</si>
  <si>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</si>
  <si>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</si>
  <si>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</si>
  <si>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</si>
  <si>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</si>
  <si>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</si>
  <si>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</si>
  <si>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</si>
  <si>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</si>
  <si>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</si>
  <si>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</si>
  <si>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</si>
  <si>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</si>
  <si>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</si>
  <si>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</si>
  <si>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</si>
  <si>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</si>
  <si>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</si>
  <si>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</si>
  <si>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</si>
  <si>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</si>
  <si>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</si>
  <si>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</si>
  <si>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</si>
  <si>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</si>
  <si>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</si>
  <si>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</si>
  <si>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</si>
  <si>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</si>
  <si>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</si>
  <si>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</si>
  <si>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</si>
  <si>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</si>
  <si>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</si>
  <si>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</si>
  <si>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</si>
  <si>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</si>
  <si>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</si>
  <si>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</si>
  <si>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</si>
  <si>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</si>
  <si>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</si>
  <si>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</si>
  <si>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</si>
  <si>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</si>
  <si>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</si>
  <si>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</si>
  <si>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</si>
  <si>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</si>
  <si>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</si>
  <si>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</si>
  <si>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</si>
  <si>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</si>
  <si>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</si>
  <si>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</si>
  <si>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</si>
  <si>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</si>
  <si>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</si>
  <si>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</si>
  <si>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</si>
  <si>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</si>
  <si>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</si>
  <si>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</si>
  <si>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</si>
  <si>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</si>
  <si>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</si>
  <si>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</si>
  <si>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</si>
  <si>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</si>
  <si>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</si>
  <si>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</si>
  <si>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</si>
  <si>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</si>
  <si>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</si>
  <si>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</si>
  <si>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</si>
  <si>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</si>
  <si>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</si>
  <si>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</si>
  <si>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</si>
  <si>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</si>
  <si>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</si>
  <si>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</si>
  <si>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</si>
  <si>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</si>
  <si>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</si>
  <si>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</si>
  <si>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</si>
  <si>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</si>
  <si>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</si>
  <si>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</si>
  <si>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</si>
  <si>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</si>
  <si>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</si>
  <si>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</si>
  <si>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</si>
  <si>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</si>
  <si>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</si>
  <si>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</si>
  <si>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</si>
  <si>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</si>
  <si>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</si>
  <si>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</si>
  <si>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</si>
  <si>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</si>
  <si>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</si>
  <si>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</si>
  <si>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</si>
  <si>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</si>
  <si>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</si>
  <si>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</si>
  <si>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</si>
  <si>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</si>
  <si>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</si>
  <si>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</si>
  <si>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</si>
  <si>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</si>
  <si>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</si>
  <si>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</si>
  <si>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</si>
  <si>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</si>
  <si>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</si>
  <si>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</si>
  <si>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</si>
  <si>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</si>
  <si>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</si>
  <si>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</si>
  <si>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</si>
  <si>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</si>
  <si>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</si>
  <si>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</si>
  <si>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</si>
  <si>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</si>
  <si>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</si>
  <si>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</si>
  <si>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</si>
  <si>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</si>
  <si>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</si>
  <si>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</si>
  <si>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</si>
  <si>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</si>
  <si>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</si>
  <si>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</si>
  <si>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</si>
  <si>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</si>
  <si>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</si>
  <si>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</si>
  <si>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</si>
  <si>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</si>
  <si>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</si>
  <si>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</si>
  <si>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</si>
  <si>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</si>
  <si>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</si>
  <si>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</si>
  <si>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</si>
  <si>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</si>
  <si>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</si>
  <si>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</si>
  <si>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</si>
  <si>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</si>
  <si>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</si>
  <si>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</si>
  <si>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</si>
  <si>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</si>
  <si>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</si>
  <si>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</si>
  <si>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</si>
  <si>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</si>
  <si>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</si>
  <si>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</si>
  <si>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</si>
  <si>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</si>
  <si>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</si>
  <si>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</si>
  <si>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</si>
  <si>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</si>
  <si>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</si>
  <si>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</si>
  <si>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</si>
  <si>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</si>
  <si>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</si>
  <si>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</si>
  <si>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</si>
  <si>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</si>
  <si>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</si>
  <si>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</si>
  <si>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</si>
  <si>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</si>
  <si>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</si>
  <si>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</si>
  <si>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</si>
  <si>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</si>
  <si>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</si>
  <si>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</si>
  <si>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</si>
  <si>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</si>
  <si>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</si>
  <si>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</si>
  <si>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</si>
  <si>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</si>
  <si>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</si>
  <si>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</si>
  <si>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</si>
  <si>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</si>
  <si>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</si>
  <si>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</si>
  <si>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</si>
  <si>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</si>
  <si>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</si>
  <si>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</si>
  <si>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</si>
  <si>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</si>
  <si>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</si>
  <si>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</si>
  <si>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</si>
  <si>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</si>
  <si>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</si>
  <si>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</si>
  <si>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</si>
  <si>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</si>
  <si>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</si>
  <si>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</si>
  <si>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</si>
  <si>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</si>
  <si>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</si>
  <si>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</si>
  <si>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</si>
  <si>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</si>
  <si>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</si>
  <si>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</si>
  <si>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</si>
  <si>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</si>
  <si>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</si>
  <si>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</si>
  <si>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</si>
  <si>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</si>
  <si>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</si>
  <si>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</si>
  <si>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</si>
  <si>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</si>
  <si>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</si>
  <si>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</si>
  <si>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</si>
  <si>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</si>
  <si>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</si>
  <si>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</si>
  <si>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</si>
  <si>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</si>
  <si>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</si>
  <si>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</si>
  <si>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</si>
  <si>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</si>
  <si>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</si>
  <si>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</si>
  <si>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</si>
  <si>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</si>
  <si>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</si>
  <si>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</si>
  <si>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</si>
  <si>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</si>
  <si>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</si>
  <si>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</si>
  <si>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</si>
  <si>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</si>
  <si>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</si>
  <si>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</si>
  <si>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</si>
  <si>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</si>
  <si>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</si>
  <si>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</si>
  <si>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</si>
  <si>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</si>
  <si>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</si>
  <si>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</si>
  <si>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</si>
  <si>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</si>
  <si>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</si>
  <si>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</si>
  <si>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</si>
  <si>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</si>
  <si>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</si>
  <si>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</si>
  <si>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</si>
  <si>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</si>
  <si>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</si>
  <si>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</si>
  <si>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</si>
  <si>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</si>
  <si>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</si>
  <si>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</si>
  <si>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</si>
  <si>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</si>
  <si>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</si>
  <si>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</si>
  <si>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</si>
  <si>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</si>
  <si>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</si>
  <si>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</si>
  <si>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</si>
  <si>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</si>
  <si>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</si>
  <si>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</si>
  <si>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</si>
  <si>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</si>
  <si>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</si>
  <si>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</si>
  <si>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</si>
  <si>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</si>
  <si>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</si>
  <si>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</si>
  <si>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</si>
  <si>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</si>
  <si>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</si>
  <si>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</si>
  <si>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</si>
  <si>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</si>
  <si>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</si>
  <si>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</si>
  <si>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</si>
  <si>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</si>
  <si>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</si>
  <si>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</si>
  <si>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</si>
  <si>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</si>
  <si>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</si>
  <si>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</si>
  <si>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</si>
  <si>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</si>
  <si>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</si>
  <si>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</si>
  <si>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</si>
  <si>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</si>
  <si>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</si>
  <si>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</si>
  <si>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</si>
  <si>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</si>
  <si>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</si>
  <si>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</si>
  <si>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</si>
  <si>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</si>
  <si>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</si>
  <si>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</si>
  <si>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</si>
  <si>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</si>
  <si>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</si>
  <si>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</si>
  <si>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</si>
  <si>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</si>
  <si>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</si>
  <si>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</si>
  <si>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</si>
  <si>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</si>
  <si>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</si>
  <si>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</si>
  <si>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</si>
  <si>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</si>
  <si>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</si>
  <si>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</si>
  <si>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</si>
  <si>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</si>
  <si>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</si>
  <si>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</si>
  <si>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</si>
  <si>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</si>
  <si>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</si>
  <si>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</si>
  <si>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</si>
  <si>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</si>
  <si>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</si>
  <si>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</si>
  <si>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</si>
  <si>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</si>
  <si>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</si>
  <si>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</si>
  <si>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</si>
  <si>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</si>
  <si>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</si>
  <si>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</si>
  <si>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</si>
  <si>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</si>
  <si>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</si>
  <si>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</si>
  <si>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</si>
  <si>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</si>
  <si>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</si>
  <si>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</si>
  <si>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</si>
  <si>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</si>
  <si>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</si>
  <si>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</si>
  <si>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</si>
  <si>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</si>
  <si>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</si>
  <si>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</si>
  <si>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</si>
  <si>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</si>
  <si>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</si>
  <si>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</si>
  <si>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</si>
  <si>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</si>
  <si>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</si>
  <si>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</si>
  <si>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</si>
  <si>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</si>
  <si>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</si>
  <si>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</si>
  <si>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</si>
  <si>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</si>
  <si>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</si>
  <si>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</si>
  <si>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</si>
  <si>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</si>
  <si>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</si>
  <si>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</si>
  <si>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</si>
  <si>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</si>
  <si>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</si>
  <si>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</si>
  <si>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</si>
  <si>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</si>
  <si>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</si>
  <si>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</si>
  <si>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</si>
  <si>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</si>
  <si>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</si>
  <si>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</si>
  <si>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</si>
  <si>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</si>
  <si>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</si>
  <si>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</si>
  <si>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</si>
  <si>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</si>
  <si>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</si>
  <si>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</si>
  <si>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</si>
  <si>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</si>
  <si>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</si>
  <si>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</si>
  <si>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</si>
  <si>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</si>
  <si>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</si>
  <si>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</si>
  <si>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</si>
  <si>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</si>
  <si>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</si>
  <si>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</si>
  <si>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</si>
  <si>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</si>
  <si>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</si>
  <si>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</si>
  <si>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</si>
  <si>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</si>
  <si>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</si>
  <si>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</si>
  <si>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</si>
  <si>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</si>
  <si>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</si>
  <si>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</si>
  <si>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</si>
  <si>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</si>
  <si>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</si>
  <si>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</si>
  <si>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</si>
  <si>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</si>
  <si>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</si>
  <si>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</si>
  <si>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</si>
  <si>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</si>
  <si>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</si>
  <si>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</si>
  <si>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</si>
  <si>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</si>
  <si>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</si>
  <si>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</si>
  <si>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</si>
  <si>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</si>
  <si>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</si>
  <si>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</si>
  <si>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</si>
  <si>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</si>
  <si>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</si>
  <si>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</si>
  <si>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</si>
  <si>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</si>
  <si>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</si>
  <si>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</si>
  <si>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</si>
  <si>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</si>
  <si>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</si>
  <si>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</si>
  <si>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</si>
  <si>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</si>
  <si>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</si>
  <si>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</si>
  <si>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</si>
  <si>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</si>
  <si>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</si>
  <si>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</si>
  <si>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</si>
  <si>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</si>
  <si>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</si>
  <si>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</si>
  <si>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</si>
  <si>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</si>
  <si>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</si>
  <si>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</si>
  <si>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</si>
  <si>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</si>
  <si>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</si>
  <si>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</si>
  <si>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</si>
  <si>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</si>
  <si>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</si>
  <si>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</si>
  <si>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</si>
  <si>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</si>
  <si>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</si>
  <si>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</si>
  <si>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</si>
  <si>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</si>
  <si>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</si>
  <si>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</si>
  <si>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</si>
  <si>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</si>
  <si>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</si>
  <si>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</si>
  <si>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</si>
  <si>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</si>
  <si>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</si>
  <si>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</si>
  <si>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</si>
  <si>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</si>
  <si>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</si>
  <si>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</si>
  <si>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</si>
  <si>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</si>
  <si>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</si>
  <si>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</si>
  <si>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</si>
  <si>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</si>
  <si>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</si>
  <si>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</si>
  <si>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</si>
  <si>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</si>
  <si>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</si>
  <si>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</si>
  <si>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</si>
  <si>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</si>
  <si>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</si>
  <si>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</si>
  <si>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</si>
  <si>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</si>
  <si>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</si>
  <si>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</si>
  <si>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</si>
  <si>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</si>
  <si>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</si>
  <si>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</si>
  <si>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</si>
  <si>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</si>
  <si>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</si>
  <si>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</si>
  <si>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</si>
  <si>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</si>
  <si>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</si>
  <si>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</si>
  <si>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</si>
  <si>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</si>
  <si>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</si>
  <si>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</si>
  <si>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</si>
  <si>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</si>
  <si>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</si>
  <si>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</si>
  <si>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</si>
  <si>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</si>
  <si>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</si>
  <si>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</si>
  <si>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</si>
  <si>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</si>
  <si>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</si>
  <si>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</si>
  <si>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</si>
  <si>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</si>
  <si>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</si>
  <si>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</si>
  <si>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</si>
  <si>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</si>
  <si>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</si>
  <si>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</si>
  <si>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</si>
  <si>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</si>
  <si>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</si>
  <si>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</si>
  <si>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</si>
  <si>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</si>
  <si>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</si>
  <si>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</si>
  <si>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</si>
  <si>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</si>
  <si>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</si>
  <si>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</si>
  <si>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</si>
  <si>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</si>
  <si>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</si>
  <si>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</si>
  <si>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</si>
  <si>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</si>
  <si>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</si>
  <si>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</si>
  <si>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</si>
  <si>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</si>
  <si>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</si>
  <si>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</si>
  <si>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</si>
  <si>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</si>
  <si>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</si>
  <si>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</si>
  <si>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</si>
  <si>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</si>
  <si>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</si>
  <si>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</si>
  <si>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</si>
  <si>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</si>
  <si>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</si>
  <si>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</si>
  <si>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</si>
  <si>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</si>
  <si>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</si>
  <si>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</si>
  <si>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</si>
  <si>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</si>
  <si>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</si>
  <si>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</si>
  <si>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</si>
  <si>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</si>
  <si>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</si>
  <si>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</si>
  <si>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</si>
  <si>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</si>
  <si>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</si>
  <si>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</si>
  <si>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</si>
  <si>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</si>
  <si>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</si>
  <si>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</si>
  <si>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</si>
  <si>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</si>
  <si>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</si>
  <si>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</si>
  <si>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</si>
  <si>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</si>
  <si>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</si>
  <si>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</si>
  <si>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</si>
  <si>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</si>
  <si>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</si>
  <si>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</si>
  <si>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</si>
  <si>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</si>
  <si>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</si>
  <si>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</si>
  <si>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</si>
  <si>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</si>
  <si>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</si>
  <si>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</si>
  <si>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</si>
  <si>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</si>
  <si>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</si>
  <si>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</si>
  <si>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</si>
  <si>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</si>
  <si>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</si>
  <si>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</si>
  <si>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</si>
  <si>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</si>
  <si>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</si>
  <si>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</si>
  <si>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</si>
  <si>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</si>
  <si>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</si>
  <si>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</si>
  <si>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</si>
  <si>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</si>
  <si>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</si>
  <si>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</si>
  <si>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</si>
  <si>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</si>
  <si>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</si>
  <si>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</si>
  <si>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</si>
  <si>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</si>
  <si>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</si>
  <si>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</si>
  <si>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</si>
  <si>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</si>
  <si>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</si>
  <si>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</si>
  <si>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</si>
  <si>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</si>
  <si>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</si>
  <si>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</si>
  <si>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</si>
  <si>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</si>
  <si>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</si>
  <si>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</si>
  <si>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</si>
  <si>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</si>
  <si>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</si>
  <si>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</si>
  <si>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</si>
  <si>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</si>
  <si>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</si>
  <si>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</si>
  <si>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</si>
  <si>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</si>
  <si>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</si>
  <si>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</si>
  <si>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</si>
  <si>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</si>
  <si>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</si>
  <si>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</si>
  <si>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</si>
  <si>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</si>
  <si>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</si>
  <si>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</si>
  <si>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</si>
  <si>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</si>
  <si>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</si>
  <si>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</si>
  <si>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</si>
  <si>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</si>
  <si>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</si>
  <si>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</si>
  <si>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</si>
  <si>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</si>
  <si>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</si>
  <si>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</si>
  <si>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</si>
  <si>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</si>
  <si>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</si>
  <si>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</si>
  <si>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</si>
  <si>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</si>
  <si>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</si>
  <si>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</si>
  <si>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</si>
  <si>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</si>
  <si>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</si>
  <si>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</si>
  <si>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</si>
  <si>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</si>
  <si>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</si>
  <si>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</si>
  <si>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</si>
  <si>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</si>
  <si>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</si>
  <si>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</si>
  <si>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</si>
  <si>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</si>
  <si>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</si>
  <si>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</si>
  <si>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</si>
  <si>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</si>
  <si>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</si>
  <si>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</si>
  <si>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</si>
  <si>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</si>
  <si>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</si>
  <si>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</si>
  <si>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</si>
  <si>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</si>
  <si>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</si>
  <si>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</si>
  <si>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</si>
  <si>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</si>
  <si>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</si>
  <si>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</si>
  <si>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</si>
  <si>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</si>
  <si>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</si>
  <si>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</si>
  <si>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</si>
  <si>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</si>
  <si>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</si>
  <si>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</si>
  <si>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</si>
  <si>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</si>
  <si>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</si>
  <si>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</si>
  <si>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</si>
  <si>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</si>
  <si>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</si>
  <si>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</si>
  <si>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</si>
  <si>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</si>
  <si>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</si>
  <si>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</si>
  <si>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</si>
  <si>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</si>
  <si>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</si>
  <si>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</si>
  <si>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</si>
  <si>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</si>
  <si>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</si>
  <si>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</si>
  <si>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</si>
  <si>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</si>
  <si>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</si>
  <si>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</si>
  <si>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</si>
  <si>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</si>
  <si>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</si>
  <si>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</si>
  <si>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</si>
  <si>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</si>
  <si>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</si>
  <si>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</si>
  <si>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</si>
  <si>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</si>
  <si>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</si>
  <si>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</si>
  <si>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</si>
  <si>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</si>
  <si>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</si>
  <si>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</si>
  <si>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</si>
  <si>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</si>
  <si>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</si>
  <si>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</si>
  <si>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</si>
  <si>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</si>
  <si>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</si>
  <si>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</si>
  <si>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</si>
  <si>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</si>
  <si>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</si>
  <si>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</si>
  <si>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</si>
  <si>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</si>
  <si>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</si>
  <si>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</si>
  <si>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</si>
  <si>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</si>
  <si>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</si>
  <si>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</si>
  <si>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</si>
  <si>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</si>
  <si>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</si>
  <si>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</si>
  <si>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</si>
  <si>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</si>
  <si>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</si>
  <si>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</si>
  <si>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</si>
  <si>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</si>
  <si>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</si>
  <si>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</si>
  <si>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</si>
  <si>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</si>
  <si>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</si>
  <si>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</si>
  <si>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</si>
  <si>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</si>
  <si>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</si>
  <si>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</si>
  <si>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</si>
  <si>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</si>
  <si>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</si>
  <si>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</si>
  <si>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</si>
  <si>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</si>
  <si>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</si>
  <si>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</si>
  <si>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</si>
  <si>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</si>
  <si>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</si>
  <si>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</si>
  <si>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</si>
  <si>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</si>
  <si>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</si>
  <si>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</si>
  <si>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</si>
  <si>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</si>
  <si>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</si>
  <si>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</si>
  <si>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</si>
  <si>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</si>
  <si>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</si>
  <si>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</si>
  <si>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</si>
  <si>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</si>
  <si>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</si>
  <si>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</si>
  <si>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</si>
  <si>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</si>
  <si>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</si>
  <si>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</si>
  <si>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</si>
  <si>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</si>
  <si>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</si>
  <si>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</si>
  <si>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</si>
  <si>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</si>
  <si>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</si>
  <si>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</si>
  <si>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</si>
  <si>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</si>
  <si>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</si>
  <si>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</si>
  <si>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</si>
  <si>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</si>
  <si>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</si>
  <si>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</si>
  <si>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</si>
  <si>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</si>
  <si>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</si>
  <si>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</si>
  <si>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</si>
  <si>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</si>
  <si>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</si>
  <si>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</si>
  <si>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</si>
  <si>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</si>
  <si>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</si>
  <si>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</si>
  <si>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</si>
  <si>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</si>
  <si>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</si>
  <si>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</si>
  <si>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</si>
  <si>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</si>
  <si>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</si>
  <si>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</si>
  <si>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</si>
  <si>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</si>
  <si>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</si>
  <si>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</si>
  <si>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</si>
  <si>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</si>
  <si>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</si>
  <si>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</si>
  <si>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</si>
  <si>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</si>
  <si>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</si>
  <si>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</si>
  <si>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</si>
  <si>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</si>
  <si>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</si>
  <si>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</si>
  <si>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</si>
  <si>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</si>
  <si>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</si>
  <si>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</si>
  <si>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</si>
  <si>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</si>
  <si>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</si>
  <si>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</si>
  <si>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</si>
  <si>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</si>
  <si>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</si>
  <si>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</si>
  <si>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</si>
  <si>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</si>
  <si>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</si>
  <si>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</si>
  <si>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</si>
  <si>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</si>
  <si>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</si>
  <si>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</si>
  <si>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</si>
  <si>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</si>
  <si>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</si>
  <si>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</si>
  <si>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</si>
  <si>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</si>
  <si>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</si>
  <si>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</si>
  <si>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</si>
  <si>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</si>
  <si>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</si>
  <si>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</si>
  <si>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</si>
  <si>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</si>
  <si>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</si>
  <si>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</si>
  <si>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</si>
  <si>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</si>
  <si>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</si>
  <si>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</si>
  <si>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</si>
  <si>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</si>
  <si>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</si>
  <si>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</si>
  <si>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</si>
  <si>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</si>
  <si>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</si>
  <si>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</si>
  <si>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</si>
  <si>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</si>
  <si>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</si>
  <si>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</si>
  <si>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</si>
  <si>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</si>
  <si>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</si>
  <si>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</si>
  <si>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</si>
  <si>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</si>
  <si>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</si>
  <si>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</si>
  <si>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</si>
  <si>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</si>
  <si>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</si>
  <si>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</si>
  <si>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</si>
  <si>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</si>
  <si>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</si>
  <si>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</si>
  <si>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</si>
  <si>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</si>
  <si>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</si>
  <si>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</si>
  <si>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</si>
  <si>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</si>
  <si>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</si>
  <si>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</si>
  <si>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</si>
  <si>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</si>
  <si>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</si>
  <si>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</si>
  <si>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</si>
  <si>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</si>
  <si>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</si>
  <si>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</si>
  <si>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</si>
  <si>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</si>
  <si>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</si>
  <si>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</si>
  <si>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</si>
  <si>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</si>
  <si>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</si>
  <si>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</si>
  <si>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</si>
  <si>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</si>
  <si>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</si>
  <si>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</si>
  <si>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</si>
  <si>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</si>
  <si>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</si>
  <si>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</si>
  <si>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</si>
  <si>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</si>
  <si>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</si>
  <si>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</si>
  <si>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</si>
  <si>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</si>
  <si>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</si>
  <si>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</si>
  <si>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</si>
  <si>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</si>
  <si>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</si>
  <si>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</si>
  <si>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</si>
  <si>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</si>
  <si>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</si>
  <si>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</si>
  <si>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</si>
  <si>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</si>
  <si>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</si>
  <si>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</si>
  <si>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</si>
  <si>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</si>
  <si>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</si>
  <si>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</si>
  <si>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</si>
  <si>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</si>
  <si>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</si>
  <si>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</si>
  <si>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</si>
  <si>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</si>
  <si>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</si>
  <si>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</si>
  <si>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</si>
  <si>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</si>
  <si>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</si>
  <si>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</si>
  <si>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</si>
  <si>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</si>
  <si>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</si>
  <si>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</si>
  <si>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</si>
  <si>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</si>
  <si>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</si>
  <si>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</si>
  <si>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</si>
  <si>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</si>
  <si>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</si>
  <si>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</si>
  <si>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</si>
  <si>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</si>
  <si>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</si>
  <si>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</si>
  <si>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</si>
  <si>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</si>
  <si>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</si>
  <si>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</si>
  <si>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</si>
  <si>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</si>
  <si>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</si>
  <si>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</si>
  <si>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</si>
  <si>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</si>
  <si>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</si>
  <si>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</si>
  <si>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</si>
  <si>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</si>
  <si>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</si>
  <si>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</si>
  <si>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</si>
  <si>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</si>
  <si>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</si>
  <si>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</si>
  <si>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</si>
  <si>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</si>
  <si>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</si>
  <si>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</si>
  <si>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</si>
  <si>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</si>
  <si>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</si>
  <si>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</si>
  <si>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</si>
  <si>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</si>
  <si>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</si>
  <si>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</si>
  <si>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</si>
  <si>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</si>
  <si>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</si>
  <si>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</si>
  <si>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</si>
  <si>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</si>
  <si>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</si>
  <si>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</si>
  <si>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</si>
  <si>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</si>
  <si>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</si>
  <si>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</si>
  <si>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</si>
  <si>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</si>
  <si>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</si>
  <si>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</si>
  <si>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</si>
  <si>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</si>
  <si>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</si>
  <si>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</si>
  <si>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</si>
  <si>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</si>
  <si>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</si>
  <si>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</si>
  <si>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</si>
  <si>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</si>
  <si>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</si>
  <si>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</si>
  <si>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</si>
  <si>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</si>
  <si>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</si>
  <si>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</si>
  <si>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</si>
  <si>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</si>
  <si>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</si>
  <si>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</si>
  <si>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</si>
  <si>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</si>
  <si>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</si>
  <si>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</si>
  <si>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</si>
  <si>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</si>
  <si>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</si>
  <si>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</si>
  <si>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</si>
  <si>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</si>
  <si>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</si>
  <si>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</si>
  <si>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</si>
  <si>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</si>
  <si>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</si>
  <si>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</si>
  <si>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</si>
  <si>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</si>
  <si>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</si>
  <si>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</si>
  <si>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</si>
  <si>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</si>
  <si>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</si>
  <si>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</si>
  <si>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</si>
  <si>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</si>
  <si>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</si>
  <si>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</si>
  <si>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</si>
  <si>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</si>
  <si>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</si>
  <si>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</si>
  <si>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</si>
  <si>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</si>
  <si>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</si>
  <si>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</si>
  <si>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</si>
  <si>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</si>
  <si>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</si>
  <si>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</si>
  <si>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</si>
  <si>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</si>
  <si>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</si>
  <si>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</si>
  <si>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</si>
  <si>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</si>
  <si>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</si>
  <si>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</si>
  <si>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</si>
  <si>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</si>
  <si>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</si>
  <si>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</si>
  <si>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</si>
  <si>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</si>
  <si>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</si>
  <si>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</si>
  <si>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</si>
  <si>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</si>
  <si>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</si>
  <si>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</si>
  <si>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</si>
  <si>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</si>
  <si>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</si>
  <si>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</si>
  <si>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</si>
  <si>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</si>
  <si>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</si>
  <si>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</si>
  <si>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</si>
  <si>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</si>
  <si>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</si>
  <si>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</si>
  <si>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</si>
  <si>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</si>
  <si>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</si>
  <si>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</si>
  <si>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</si>
  <si>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</si>
  <si>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</si>
  <si>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</si>
  <si>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</si>
  <si>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</si>
  <si>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</si>
  <si>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</si>
  <si>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</si>
  <si>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</si>
  <si>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</si>
  <si>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</si>
  <si>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</si>
  <si>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</si>
  <si>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</si>
  <si>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</si>
  <si>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</si>
  <si>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</si>
  <si>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</si>
  <si>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</si>
  <si>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</si>
  <si>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</si>
  <si>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</si>
  <si>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</si>
  <si>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</si>
  <si>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</si>
  <si>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</si>
  <si>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</si>
  <si>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</si>
  <si>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</si>
  <si>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</si>
  <si>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</si>
  <si>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</si>
  <si>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</si>
  <si>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</si>
  <si>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</si>
  <si>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</si>
  <si>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</si>
  <si>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</si>
  <si>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</si>
  <si>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</si>
  <si>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</si>
  <si>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</si>
  <si>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</si>
  <si>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</si>
  <si>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</si>
  <si>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</si>
  <si>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</si>
  <si>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</si>
  <si>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</si>
  <si>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</si>
  <si>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</si>
  <si>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</si>
  <si>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</si>
  <si>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</si>
  <si>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</si>
  <si>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</si>
  <si>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</si>
  <si>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</si>
  <si>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</si>
  <si>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</si>
  <si>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</si>
  <si>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</si>
  <si>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</si>
  <si>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</si>
  <si>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</si>
  <si>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</si>
  <si>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</si>
  <si>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</si>
  <si>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</si>
  <si>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</si>
  <si>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</si>
  <si>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</si>
  <si>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</si>
  <si>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</si>
  <si>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</si>
  <si>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</si>
  <si>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</si>
  <si>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</si>
  <si>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</si>
  <si>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</si>
  <si>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</si>
  <si>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</si>
  <si>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</si>
  <si>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</si>
  <si>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</si>
  <si>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</si>
  <si>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</si>
  <si>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</si>
  <si>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</si>
  <si>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</si>
  <si>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</si>
  <si>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</si>
  <si>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</si>
  <si>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</si>
  <si>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</si>
  <si>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</si>
  <si>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</si>
  <si>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</si>
  <si>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</si>
  <si>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</si>
  <si>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</si>
  <si>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</si>
  <si>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</si>
  <si>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</si>
  <si>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</si>
  <si>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</si>
  <si>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</si>
  <si>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</si>
  <si>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</si>
  <si>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</si>
  <si>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</si>
  <si>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</si>
  <si>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</si>
  <si>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</si>
  <si>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</si>
  <si>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</si>
  <si>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</si>
  <si>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</si>
  <si>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</si>
  <si>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</si>
  <si>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</si>
  <si>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</si>
  <si>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</si>
  <si>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</si>
  <si>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</si>
  <si>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</si>
  <si>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</si>
  <si>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</si>
  <si>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</si>
  <si>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</si>
  <si>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</si>
  <si>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</si>
  <si>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</si>
  <si>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</si>
  <si>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</si>
  <si>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</si>
  <si>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</si>
  <si>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</si>
  <si>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</si>
  <si>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</si>
  <si>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</si>
  <si>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</si>
  <si>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</si>
  <si>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</si>
  <si>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</si>
  <si>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</si>
  <si>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</si>
  <si>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</si>
  <si>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</si>
  <si>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</si>
  <si>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</si>
  <si>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</si>
  <si>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</si>
  <si>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</si>
  <si>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</si>
  <si>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</si>
  <si>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</si>
  <si>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</si>
  <si>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</si>
  <si>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</si>
  <si>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</si>
  <si>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</si>
  <si>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</si>
  <si>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</si>
  <si>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</si>
  <si>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</si>
  <si>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</si>
  <si>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</si>
  <si>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</si>
  <si>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</si>
  <si>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</si>
  <si>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</si>
  <si>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</si>
  <si>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</si>
  <si>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</si>
  <si>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</si>
  <si>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</si>
  <si>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</si>
  <si>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</si>
  <si>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</si>
  <si>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</si>
  <si>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</si>
  <si>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</si>
  <si>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</si>
  <si>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</si>
  <si>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</si>
  <si>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</si>
  <si>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</si>
  <si>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</si>
  <si>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</si>
  <si>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</si>
  <si>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</si>
  <si>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</si>
  <si>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</si>
  <si>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</si>
  <si>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</si>
  <si>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</si>
  <si>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</si>
  <si>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</si>
  <si>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</si>
  <si>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</si>
  <si>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</si>
  <si>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</si>
  <si>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</si>
  <si>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</si>
  <si>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</si>
  <si>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</si>
  <si>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</si>
  <si>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</si>
  <si>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</si>
  <si>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</si>
  <si>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</si>
  <si>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</si>
  <si>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</si>
  <si>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</si>
  <si>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</si>
  <si>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</si>
  <si>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</si>
  <si>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</si>
  <si>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</si>
  <si>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</si>
  <si>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</si>
  <si>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</si>
  <si>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</si>
  <si>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</si>
  <si>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</si>
  <si>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</si>
  <si>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</si>
  <si>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</si>
  <si>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</si>
  <si>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</si>
  <si>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</si>
  <si>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</si>
  <si>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</si>
  <si>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</si>
  <si>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</si>
  <si>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</si>
  <si>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</si>
  <si>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</si>
  <si>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</si>
  <si>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</si>
  <si>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</si>
  <si>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</si>
  <si>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</si>
  <si>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</si>
  <si>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</si>
  <si>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</si>
  <si>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</si>
  <si>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</si>
  <si>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</si>
  <si>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</si>
  <si>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</si>
  <si>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</si>
  <si>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</si>
  <si>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</si>
  <si>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</si>
  <si>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</si>
  <si>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</si>
  <si>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</si>
  <si>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</si>
  <si>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</si>
  <si>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</si>
  <si>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</si>
  <si>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</si>
  <si>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</si>
  <si>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</si>
  <si>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</si>
  <si>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</si>
  <si>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</si>
  <si>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</si>
  <si>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</si>
  <si>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</si>
  <si>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</si>
  <si>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</si>
  <si>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</si>
  <si>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</si>
  <si>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</si>
  <si>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</si>
  <si>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</si>
  <si>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</si>
  <si>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</si>
  <si>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</si>
  <si>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</si>
  <si>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</si>
  <si>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</si>
  <si>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</si>
  <si>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</si>
  <si>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</si>
  <si>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</si>
  <si>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</si>
  <si>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</si>
  <si>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</si>
  <si>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</si>
  <si>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</si>
  <si>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</si>
  <si>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</si>
  <si>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</si>
  <si>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</si>
  <si>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</si>
  <si>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</si>
  <si>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</si>
  <si>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</si>
  <si>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</si>
  <si>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</si>
  <si>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</si>
  <si>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</si>
  <si>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</si>
  <si>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</si>
  <si>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</si>
  <si>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</si>
  <si>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</si>
  <si>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</si>
  <si>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</si>
  <si>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</si>
  <si>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</si>
  <si>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</si>
  <si>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</si>
  <si>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</si>
  <si>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</si>
  <si>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</si>
  <si>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</si>
  <si>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</si>
  <si>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</si>
  <si>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</si>
  <si>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</si>
  <si>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</si>
  <si>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</si>
  <si>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</si>
  <si>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</si>
  <si>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</si>
  <si>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</si>
  <si>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</si>
  <si>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</si>
  <si>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</si>
  <si>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</si>
  <si>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</si>
  <si>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</si>
  <si>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</si>
  <si>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</si>
  <si>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</si>
  <si>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</si>
  <si>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</si>
  <si>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</si>
  <si>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</si>
  <si>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</si>
  <si>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</si>
  <si>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</si>
  <si>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</si>
  <si>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</si>
  <si>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</si>
  <si>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</si>
  <si>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</si>
  <si>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</si>
  <si>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</si>
  <si>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</si>
  <si>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</si>
  <si>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</si>
  <si>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</si>
  <si>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</si>
  <si>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</si>
  <si>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</si>
  <si>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</si>
  <si>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</si>
  <si>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</si>
  <si>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</si>
  <si>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</si>
  <si>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</si>
  <si>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</si>
  <si>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</si>
  <si>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</si>
  <si>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</si>
  <si>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</si>
  <si>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</si>
  <si>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</si>
  <si>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</si>
  <si>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</si>
  <si>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</si>
  <si>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</si>
  <si>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</si>
  <si>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</si>
  <si>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</si>
  <si>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</si>
  <si>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</si>
  <si>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</si>
  <si>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</si>
  <si>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</si>
  <si>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</si>
  <si>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</si>
  <si>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</si>
  <si>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</si>
  <si>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</si>
  <si>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</si>
  <si>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</si>
  <si>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</si>
  <si>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</si>
  <si>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</si>
  <si>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</si>
  <si>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</si>
  <si>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</si>
  <si>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</si>
  <si>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</si>
  <si>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</si>
  <si>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</si>
  <si>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</si>
  <si>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</si>
  <si>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</si>
  <si>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</si>
  <si>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</si>
  <si>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</si>
  <si>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</si>
  <si>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</si>
  <si>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</si>
  <si>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</si>
  <si>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</si>
  <si>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</si>
  <si>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</si>
  <si>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</si>
  <si>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</si>
  <si>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</si>
  <si>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</si>
  <si>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</si>
  <si>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</si>
  <si>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</si>
  <si>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</si>
  <si>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</si>
  <si>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</si>
  <si>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</si>
  <si>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</si>
  <si>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</si>
  <si>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</si>
  <si>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</si>
  <si>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</si>
  <si>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</si>
  <si>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</si>
  <si>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</si>
  <si>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</si>
  <si>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</si>
  <si>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</si>
  <si>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</si>
  <si>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</si>
  <si>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</si>
  <si>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</si>
  <si>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</si>
  <si>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</si>
  <si>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</si>
  <si>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</si>
  <si>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</si>
  <si>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</si>
  <si>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</si>
  <si>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</si>
  <si>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</si>
  <si>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</si>
  <si>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</si>
  <si>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</si>
  <si>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</si>
  <si>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</si>
  <si>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</si>
  <si>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</si>
  <si>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</si>
  <si>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</si>
  <si>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</si>
  <si>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</si>
  <si>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</si>
  <si>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</si>
  <si>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</si>
  <si>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</si>
  <si>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</si>
  <si>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</si>
  <si>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</si>
  <si>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</si>
  <si>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</si>
  <si>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</si>
  <si>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</si>
  <si>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</si>
  <si>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</si>
  <si>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</si>
  <si>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</si>
  <si>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</si>
  <si>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</si>
  <si>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</si>
  <si>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</si>
  <si>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</si>
  <si>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</si>
  <si>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</si>
  <si>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</si>
  <si>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</si>
  <si>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</si>
  <si>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</si>
  <si>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</si>
  <si>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</si>
  <si>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</si>
  <si>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</si>
  <si>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</si>
  <si>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</si>
  <si>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</si>
  <si>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</si>
  <si>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</si>
  <si>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</si>
  <si>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</si>
  <si>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</si>
  <si>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</si>
  <si>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</si>
  <si>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</si>
  <si>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</si>
  <si>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</si>
  <si>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</si>
  <si>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</si>
  <si>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</si>
  <si>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</si>
  <si>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</si>
  <si>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</si>
  <si>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</si>
  <si>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</si>
  <si>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</si>
  <si>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</si>
  <si>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</si>
  <si>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</si>
  <si>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</si>
  <si>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</si>
  <si>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</si>
  <si>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</si>
  <si>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</si>
  <si>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</si>
  <si>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</si>
  <si>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</si>
  <si>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</si>
  <si>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</si>
  <si>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</si>
  <si>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</si>
  <si>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</si>
  <si>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</si>
  <si>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</si>
  <si>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</si>
  <si>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</si>
  <si>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</si>
  <si>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</si>
  <si>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</si>
  <si>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</si>
  <si>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</si>
  <si>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</si>
  <si>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</si>
  <si>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</si>
  <si>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</si>
  <si>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</si>
  <si>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</si>
  <si>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</si>
  <si>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</si>
  <si>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</si>
  <si>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</si>
  <si>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</si>
  <si>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</si>
  <si>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</si>
  <si>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</si>
  <si>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</si>
  <si>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</si>
  <si>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</si>
  <si>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</si>
  <si>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</si>
  <si>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</si>
  <si>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</si>
  <si>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</si>
  <si>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</si>
  <si>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</si>
  <si>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</si>
  <si>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</si>
  <si>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</si>
  <si>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</si>
  <si>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</si>
  <si>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</si>
  <si>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</si>
  <si>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</si>
  <si>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</si>
  <si>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</si>
  <si>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</si>
  <si>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</si>
  <si>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</si>
  <si>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</si>
  <si>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</si>
  <si>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</si>
  <si>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</si>
  <si>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</si>
  <si>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</si>
  <si>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</si>
  <si>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</si>
  <si>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</si>
  <si>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</si>
  <si>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</si>
  <si>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</si>
  <si>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</si>
  <si>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</si>
  <si>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</si>
  <si>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</si>
  <si>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</si>
  <si>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</si>
  <si>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</si>
  <si>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</si>
  <si>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</si>
  <si>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</si>
  <si>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</si>
  <si>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</si>
  <si>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</si>
  <si>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</si>
  <si>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</si>
  <si>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</si>
  <si>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</si>
  <si>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</si>
  <si>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</si>
  <si>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</si>
  <si>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</si>
  <si>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</si>
  <si>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</si>
  <si>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</si>
  <si>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</si>
  <si>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</si>
  <si>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</si>
  <si>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</si>
  <si>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</si>
  <si>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</si>
  <si>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</si>
  <si>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</si>
  <si>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</si>
  <si>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</si>
  <si>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</si>
  <si>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</si>
  <si>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</si>
  <si>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</si>
  <si>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</si>
  <si>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</si>
  <si>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</si>
  <si>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</si>
  <si>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</si>
  <si>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</si>
  <si>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</si>
  <si>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</si>
  <si>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</si>
  <si>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</si>
  <si>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</si>
  <si>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</si>
  <si>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</si>
  <si>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</si>
  <si>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</si>
  <si>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</si>
  <si>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</si>
  <si>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</si>
  <si>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</si>
  <si>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</si>
  <si>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</si>
  <si>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</si>
  <si>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</si>
  <si>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</si>
  <si>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</si>
  <si>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</si>
  <si>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</si>
  <si>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</si>
  <si>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</si>
  <si>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</si>
  <si>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</si>
  <si>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</si>
  <si>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</si>
  <si>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</si>
  <si>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</si>
  <si>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</si>
  <si>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</si>
  <si>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</si>
  <si>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</si>
  <si>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</si>
  <si>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</si>
  <si>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</si>
  <si>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</si>
  <si>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</si>
  <si>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</si>
  <si>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</si>
  <si>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</si>
  <si>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</si>
  <si>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</si>
  <si>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</si>
  <si>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</si>
  <si>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</si>
  <si>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</si>
  <si>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</si>
  <si>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</si>
  <si>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</si>
  <si>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</si>
  <si>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</si>
  <si>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</si>
  <si>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</si>
  <si>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</si>
  <si>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</si>
  <si>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</si>
  <si>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</si>
  <si>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</si>
  <si>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</si>
  <si>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</si>
  <si>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</si>
  <si>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</si>
  <si>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</si>
  <si>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</si>
  <si>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</si>
  <si>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</si>
  <si>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</si>
  <si>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</si>
  <si>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</si>
  <si>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</si>
  <si>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</si>
  <si>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</si>
  <si>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</si>
  <si>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</si>
  <si>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</si>
  <si>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</si>
  <si>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</si>
  <si>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</si>
  <si>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</si>
  <si>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</si>
  <si>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</si>
  <si>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</si>
  <si>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</si>
  <si>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</si>
  <si>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</si>
  <si>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</si>
  <si>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</si>
  <si>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</si>
  <si>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</si>
  <si>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</si>
  <si>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</si>
  <si>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</si>
  <si>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</si>
  <si>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</si>
  <si>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</si>
  <si>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</si>
  <si>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</si>
  <si>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</si>
  <si>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</si>
  <si>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</si>
  <si>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</si>
  <si>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</si>
  <si>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</si>
  <si>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</si>
  <si>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</si>
  <si>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</si>
  <si>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</si>
  <si>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</si>
  <si>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</si>
  <si>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</si>
  <si>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</si>
  <si>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</si>
  <si>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</si>
  <si>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</si>
  <si>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</si>
  <si>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</si>
  <si>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</si>
  <si>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</si>
  <si>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</si>
  <si>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</si>
  <si>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</si>
  <si>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</si>
  <si>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</si>
  <si>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</si>
  <si>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</si>
  <si>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</si>
  <si>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</si>
  <si>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</si>
  <si>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</si>
  <si>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</si>
  <si>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</si>
  <si>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</si>
  <si>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</si>
  <si>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</si>
  <si>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</si>
  <si>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</si>
  <si>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</si>
  <si>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</si>
  <si>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</si>
  <si>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</si>
  <si>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</si>
  <si>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</si>
  <si>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</si>
  <si>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</si>
  <si>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</si>
  <si>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</si>
  <si>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</si>
  <si>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</si>
  <si>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</si>
  <si>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</si>
  <si>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</si>
  <si>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</si>
  <si>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</si>
  <si>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</si>
  <si>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</si>
  <si>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</si>
  <si>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</si>
  <si>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</si>
  <si>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</si>
  <si>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</si>
  <si>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</si>
  <si>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</si>
  <si>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</si>
  <si>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</si>
  <si>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</si>
  <si>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</si>
  <si>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</si>
  <si>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</si>
  <si>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</si>
  <si>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</si>
  <si>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</si>
  <si>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</si>
  <si>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</si>
  <si>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</si>
  <si>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</si>
  <si>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</si>
  <si>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</si>
  <si>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</si>
  <si>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</si>
  <si>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</si>
  <si>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</si>
  <si>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</si>
  <si>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</si>
  <si>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</si>
  <si>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</si>
  <si>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</si>
  <si>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</si>
  <si>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</si>
  <si>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</si>
  <si>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</si>
  <si>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</si>
  <si>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</si>
  <si>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</si>
  <si>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</si>
  <si>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</si>
  <si>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</si>
  <si>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</si>
  <si>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</si>
  <si>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</si>
  <si>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</si>
  <si>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</si>
  <si>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</si>
  <si>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</si>
  <si>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</si>
  <si>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</si>
  <si>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</si>
  <si>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</si>
  <si>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</si>
  <si>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</si>
  <si>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</si>
  <si>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</si>
  <si>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</si>
  <si>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</si>
  <si>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</si>
  <si>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</si>
  <si>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</si>
  <si>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</si>
  <si>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</si>
  <si>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</si>
  <si>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</si>
  <si>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</si>
  <si>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</si>
  <si>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</si>
  <si>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</si>
  <si>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</si>
  <si>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</si>
  <si>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</si>
  <si>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</si>
  <si>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</si>
  <si>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</si>
  <si>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</si>
  <si>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</si>
  <si>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</si>
  <si>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</si>
  <si>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</si>
  <si>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</si>
  <si>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</si>
  <si>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</si>
  <si>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</si>
  <si>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</si>
  <si>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</si>
  <si>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</si>
  <si>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</si>
  <si>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</si>
  <si>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</si>
  <si>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</si>
  <si>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</si>
  <si>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</si>
  <si>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</si>
  <si>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</si>
  <si>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</si>
  <si>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</si>
  <si>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</si>
  <si>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</si>
  <si>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</si>
  <si>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</si>
  <si>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</si>
  <si>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</si>
  <si>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</si>
  <si>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</si>
  <si>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</si>
  <si>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</si>
  <si>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</si>
  <si>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</si>
  <si>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</si>
  <si>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</si>
  <si>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</si>
  <si>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</si>
  <si>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</si>
  <si>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</si>
  <si>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</si>
  <si>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</si>
  <si>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</si>
  <si>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</si>
  <si>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</si>
  <si>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</si>
  <si>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</si>
  <si>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</si>
  <si>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</si>
  <si>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</si>
  <si>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</si>
  <si>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</si>
  <si>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</si>
  <si>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</si>
  <si>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</si>
  <si>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</si>
  <si>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</si>
  <si>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</si>
  <si>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</si>
  <si>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</si>
  <si>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</si>
  <si>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</si>
  <si>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</si>
  <si>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</si>
  <si>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</si>
  <si>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</si>
  <si>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</si>
  <si>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</si>
  <si>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</si>
  <si>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</si>
  <si>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</si>
  <si>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</si>
  <si>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</si>
  <si>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</si>
  <si>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</si>
  <si>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</si>
  <si>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</si>
  <si>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</si>
  <si>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</si>
  <si>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</si>
  <si>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</si>
  <si>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</si>
  <si>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</si>
  <si>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</si>
  <si>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</si>
  <si>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</si>
  <si>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</si>
  <si>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</si>
  <si>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</si>
  <si>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</si>
  <si>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</si>
  <si>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</si>
  <si>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</si>
  <si>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</si>
  <si>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</si>
  <si>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</si>
  <si>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</si>
  <si>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</si>
  <si>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</si>
  <si>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</si>
  <si>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</si>
  <si>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</si>
  <si>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</si>
  <si>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</si>
  <si>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</si>
  <si>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</si>
  <si>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</si>
  <si>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</si>
  <si>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</si>
  <si>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</si>
  <si>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</si>
  <si>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</si>
  <si>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</si>
  <si>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</si>
  <si>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</si>
  <si>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</si>
  <si>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</si>
  <si>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</si>
  <si>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</si>
  <si>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</si>
  <si>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</si>
  <si>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</si>
  <si>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</si>
  <si>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</si>
  <si>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</si>
  <si>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</si>
  <si>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</si>
  <si>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</si>
  <si>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</si>
  <si>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</si>
  <si>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</si>
  <si>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</si>
  <si>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</si>
  <si>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</si>
  <si>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</si>
  <si>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</si>
  <si>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</si>
  <si>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</si>
  <si>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</si>
  <si>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</si>
  <si>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</si>
  <si>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</si>
  <si>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</si>
  <si>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</si>
  <si>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</si>
  <si>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</si>
  <si>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</si>
  <si>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</si>
  <si>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</si>
  <si>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</si>
  <si>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</si>
  <si>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</si>
  <si>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</si>
  <si>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</si>
  <si>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</si>
  <si>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</si>
  <si>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</si>
  <si>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</si>
  <si>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</si>
  <si>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</si>
  <si>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</si>
  <si>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</si>
  <si>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</si>
  <si>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</si>
  <si>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</si>
  <si>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</si>
  <si>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</si>
  <si>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</si>
  <si>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</si>
  <si>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</si>
  <si>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</si>
  <si>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</si>
  <si>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</si>
  <si>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</si>
  <si>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</si>
  <si>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</si>
  <si>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</si>
  <si>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</si>
  <si>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</si>
  <si>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</si>
  <si>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</si>
  <si>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</si>
  <si>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</si>
  <si>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</si>
  <si>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</si>
  <si>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</si>
  <si>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</si>
  <si>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</si>
  <si>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</si>
  <si>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</si>
  <si>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</si>
  <si>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</si>
  <si>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</si>
  <si>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</si>
  <si>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</si>
  <si>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</si>
  <si>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</si>
  <si>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</si>
  <si>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</si>
  <si>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</si>
  <si>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</si>
  <si>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</si>
  <si>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</si>
  <si>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</si>
  <si>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</si>
  <si>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</si>
  <si>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</si>
  <si>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</si>
  <si>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</si>
  <si>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</si>
  <si>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</si>
  <si>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</si>
  <si>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</si>
  <si>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</si>
  <si>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</si>
  <si>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</si>
  <si>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</si>
  <si>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</si>
  <si>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</si>
  <si>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</si>
  <si>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</si>
  <si>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</si>
  <si>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</si>
  <si>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</si>
  <si>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</si>
  <si>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</si>
  <si>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</si>
  <si>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</si>
  <si>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</si>
  <si>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</si>
  <si>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</si>
  <si>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</si>
  <si>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</si>
  <si>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</si>
  <si>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</si>
  <si>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</si>
  <si>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</si>
  <si>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</si>
  <si>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</si>
  <si>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</si>
  <si>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</si>
  <si>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</si>
  <si>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</si>
  <si>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</si>
  <si>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</si>
  <si>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</si>
  <si>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</si>
  <si>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</si>
  <si>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</si>
  <si>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</si>
  <si>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</si>
  <si>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</si>
  <si>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</si>
  <si>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</si>
  <si>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</si>
  <si>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</si>
  <si>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</si>
  <si>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</si>
  <si>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</si>
  <si>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</si>
  <si>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</si>
  <si>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</si>
  <si>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</si>
  <si>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</si>
  <si>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</si>
  <si>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</si>
  <si>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</si>
  <si>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</si>
  <si>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</si>
  <si>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</si>
  <si>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</si>
  <si>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</si>
  <si>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</si>
  <si>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</si>
  <si>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</si>
  <si>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</si>
  <si>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</si>
  <si>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</si>
  <si>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</si>
  <si>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</si>
  <si>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</si>
  <si>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</si>
  <si>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</si>
  <si>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</si>
  <si>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</si>
  <si>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</si>
  <si>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</si>
  <si>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</si>
  <si>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</si>
  <si>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</si>
  <si>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</si>
  <si>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</si>
  <si>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</si>
  <si>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</si>
  <si>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</si>
  <si>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</si>
  <si>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</si>
  <si>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</si>
  <si>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</si>
  <si>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</si>
  <si>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</si>
  <si>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</si>
  <si>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</si>
  <si>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</si>
  <si>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</si>
  <si>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</si>
  <si>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</si>
  <si>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</si>
  <si>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</si>
  <si>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</si>
  <si>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</si>
  <si>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</si>
  <si>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</si>
  <si>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</si>
  <si>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</si>
  <si>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</si>
  <si>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</si>
  <si>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</si>
  <si>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</si>
  <si>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</si>
  <si>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</si>
  <si>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</si>
  <si>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</si>
  <si>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</si>
  <si>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</si>
  <si>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</si>
  <si>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</si>
  <si>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</si>
  <si>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</si>
  <si>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</si>
  <si>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</si>
  <si>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</si>
  <si>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</si>
  <si>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</si>
  <si>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</si>
  <si>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</si>
  <si>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</si>
  <si>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</si>
  <si>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</si>
  <si>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</si>
  <si>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</si>
  <si>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</si>
  <si>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</si>
  <si>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</si>
  <si>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</si>
  <si>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</si>
  <si>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</si>
  <si>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</si>
  <si>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</si>
  <si>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</si>
  <si>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</si>
  <si>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</si>
  <si>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</si>
  <si>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</si>
  <si>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</si>
  <si>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</si>
  <si>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</si>
  <si>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</si>
  <si>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</si>
  <si>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</si>
  <si>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</si>
  <si>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</si>
  <si>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</si>
  <si>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</si>
  <si>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</si>
  <si>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</si>
  <si>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</si>
  <si>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</si>
  <si>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</si>
  <si>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</si>
  <si>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</si>
  <si>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</si>
  <si>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</si>
  <si>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</si>
  <si>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</si>
  <si>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</si>
  <si>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</si>
  <si>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</si>
  <si>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</si>
  <si>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</si>
  <si>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</si>
  <si>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</si>
  <si>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</si>
  <si>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</si>
  <si>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</si>
  <si>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</si>
  <si>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</si>
  <si>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</si>
  <si>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</si>
  <si>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</si>
  <si>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</si>
  <si>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</si>
  <si>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</si>
  <si>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</si>
  <si>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</si>
  <si>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</si>
  <si>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</si>
  <si>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</si>
  <si>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</si>
  <si>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</si>
  <si>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</si>
  <si>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</si>
  <si>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</si>
  <si>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</si>
  <si>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</si>
  <si>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</si>
  <si>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</si>
  <si>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</si>
  <si>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</si>
  <si>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</si>
  <si>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</si>
  <si>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</si>
  <si>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</si>
  <si>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</si>
  <si>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</si>
  <si>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</si>
  <si>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</si>
  <si>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</si>
  <si>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</si>
  <si>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</si>
  <si>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</si>
  <si>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</si>
  <si>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</si>
  <si>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</si>
  <si>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</si>
  <si>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</si>
  <si>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</si>
  <si>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</si>
  <si>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</si>
  <si>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</si>
  <si>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</si>
  <si>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</si>
  <si>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</si>
  <si>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</si>
  <si>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</si>
  <si>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</si>
  <si>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</si>
  <si>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</si>
  <si>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</si>
  <si>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</si>
  <si>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</si>
  <si>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</si>
  <si>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</si>
  <si>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</si>
  <si>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</si>
  <si>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</si>
  <si>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</si>
  <si>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</si>
  <si>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</si>
  <si>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</si>
  <si>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</si>
  <si>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</si>
  <si>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</si>
  <si>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</si>
  <si>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</si>
  <si>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</si>
  <si>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</si>
  <si>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</si>
  <si>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</si>
  <si>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</si>
  <si>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</si>
  <si>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</si>
  <si>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</si>
  <si>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</si>
  <si>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</si>
  <si>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</si>
  <si>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</si>
  <si>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</si>
  <si>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</si>
  <si>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</si>
  <si>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</si>
  <si>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</si>
  <si>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</si>
  <si>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</si>
  <si>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</si>
  <si>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</si>
  <si>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</si>
  <si>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</si>
  <si>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</si>
  <si>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</si>
  <si>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</si>
  <si>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</si>
  <si>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</si>
  <si>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</si>
  <si>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</si>
  <si>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</si>
  <si>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</si>
  <si>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</si>
  <si>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</si>
  <si>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</si>
  <si>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</si>
  <si>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</si>
  <si>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</si>
  <si>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</si>
  <si>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</si>
  <si>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</si>
  <si>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</si>
  <si>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</si>
  <si>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</si>
  <si>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</si>
  <si>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</si>
  <si>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</si>
  <si>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</si>
  <si>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</si>
  <si>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</si>
  <si>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</si>
  <si>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</si>
  <si>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</si>
  <si>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</si>
  <si>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</si>
  <si>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</si>
  <si>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</si>
  <si>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</si>
  <si>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</si>
  <si>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</si>
  <si>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</si>
  <si>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</si>
  <si>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</si>
  <si>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</si>
  <si>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</si>
  <si>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</si>
  <si>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</si>
  <si>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</si>
  <si>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</si>
  <si>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</si>
  <si>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</si>
  <si>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</si>
  <si>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</si>
  <si>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</si>
  <si>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</si>
  <si>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</si>
  <si>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</si>
  <si>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</si>
  <si>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</si>
  <si>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</si>
  <si>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</si>
  <si>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</si>
  <si>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</si>
  <si>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</si>
  <si>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</si>
  <si>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</si>
  <si>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</si>
  <si>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</si>
  <si>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</si>
  <si>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</si>
  <si>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</si>
  <si>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</si>
  <si>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</si>
  <si>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</si>
  <si>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</si>
  <si>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</si>
  <si>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</si>
  <si>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</si>
  <si>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</si>
  <si>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</si>
  <si>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</si>
  <si>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</si>
  <si>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</si>
  <si>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</si>
  <si>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</si>
  <si>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</si>
  <si>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</si>
  <si>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</si>
  <si>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</si>
  <si>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</si>
  <si>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</si>
  <si>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</si>
  <si>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</si>
  <si>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</si>
  <si>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</si>
  <si>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</si>
  <si>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</si>
  <si>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</si>
  <si>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</si>
  <si>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</si>
  <si>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</si>
  <si>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</si>
  <si>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</si>
  <si>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</si>
  <si>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</si>
  <si>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</si>
  <si>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</si>
  <si>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</si>
  <si>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</si>
  <si>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</si>
  <si>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</si>
  <si>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</si>
  <si>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</si>
  <si>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</si>
  <si>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</si>
  <si>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</si>
  <si>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</si>
  <si>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</si>
  <si>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</si>
  <si>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</si>
  <si>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</si>
  <si>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</si>
  <si>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</si>
  <si>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</si>
  <si>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</si>
  <si>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</si>
  <si>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</si>
  <si>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</si>
  <si>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</si>
  <si>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</si>
  <si>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</si>
  <si>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</si>
  <si>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</si>
  <si>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</si>
  <si>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</si>
  <si>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</si>
  <si>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</si>
  <si>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</si>
  <si>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</si>
  <si>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</si>
  <si>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</si>
  <si>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</si>
  <si>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</si>
  <si>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</si>
  <si>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</si>
  <si>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</si>
  <si>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</si>
  <si>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</si>
  <si>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</si>
  <si>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</si>
  <si>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</si>
  <si>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</si>
  <si>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</si>
  <si>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</si>
  <si>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</si>
  <si>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</si>
  <si>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</si>
  <si>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</si>
  <si>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</si>
  <si>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</si>
  <si>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</si>
  <si>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</si>
  <si>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</si>
  <si>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</si>
  <si>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</si>
  <si>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</si>
  <si>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</si>
  <si>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</si>
  <si>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</si>
  <si>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</si>
  <si>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</si>
  <si>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</si>
  <si>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</si>
  <si>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</si>
  <si>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</si>
  <si>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</si>
  <si>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</si>
  <si>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</si>
  <si>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</si>
  <si>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</si>
  <si>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</si>
  <si>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</si>
  <si>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</si>
  <si>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</si>
  <si>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</si>
  <si>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</si>
  <si>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</si>
  <si>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</si>
  <si>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</si>
  <si>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</si>
  <si>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</si>
  <si>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</si>
  <si>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</si>
  <si>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</si>
  <si>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</si>
  <si>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</si>
  <si>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</si>
  <si>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</si>
  <si>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</si>
  <si>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</si>
  <si>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</si>
  <si>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</si>
  <si>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</si>
  <si>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</si>
  <si>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</si>
  <si>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</si>
  <si>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</si>
  <si>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</si>
  <si>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</si>
  <si>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</si>
  <si>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</si>
  <si>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</si>
  <si>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</si>
  <si>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</si>
  <si>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</si>
  <si>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</si>
  <si>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</si>
  <si>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</si>
  <si>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</si>
  <si>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</si>
  <si>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</si>
  <si>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</si>
  <si>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</si>
  <si>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</si>
  <si>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</si>
  <si>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</si>
  <si>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</si>
  <si>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</si>
  <si>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</si>
  <si>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</si>
  <si>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</si>
  <si>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</si>
  <si>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</si>
  <si>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</si>
  <si>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</si>
  <si>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</si>
  <si>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</si>
  <si>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</si>
  <si>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</si>
  <si>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</si>
  <si>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</si>
  <si>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</si>
  <si>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</si>
  <si>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</si>
  <si>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</si>
  <si>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</si>
  <si>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</si>
  <si>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</si>
  <si>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</si>
  <si>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</si>
  <si>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</si>
  <si>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</si>
  <si>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</si>
  <si>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</si>
  <si>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</si>
  <si>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</si>
  <si>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</si>
  <si>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</si>
  <si>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</si>
  <si>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</si>
  <si>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</si>
  <si>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</si>
  <si>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</si>
  <si>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</si>
  <si>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</si>
  <si>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</si>
  <si>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</si>
  <si>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</si>
  <si>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</si>
  <si>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</si>
  <si>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</si>
  <si>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</si>
  <si>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</si>
  <si>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</si>
  <si>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</si>
  <si>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</si>
  <si>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</si>
  <si>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</si>
  <si>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</si>
  <si>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</si>
  <si>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</si>
  <si>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</si>
  <si>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</si>
  <si>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</si>
  <si>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</si>
  <si>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</si>
  <si>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</si>
  <si>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</si>
  <si>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</si>
  <si>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</si>
  <si>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</si>
  <si>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</si>
  <si>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</si>
  <si>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</si>
  <si>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</si>
  <si>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</si>
  <si>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</si>
  <si>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</si>
  <si>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</si>
  <si>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</si>
  <si>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</si>
  <si>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</si>
  <si>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</si>
  <si>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</si>
  <si>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</si>
  <si>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</si>
  <si>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</si>
  <si>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</si>
  <si>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</si>
  <si>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</si>
  <si>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</si>
  <si>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</si>
  <si>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</si>
  <si>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</si>
  <si>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</si>
  <si>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</si>
  <si>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</si>
  <si>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</si>
  <si>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</si>
  <si>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</si>
  <si>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</si>
  <si>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</si>
  <si>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</si>
  <si>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</si>
  <si>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</si>
  <si>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</si>
  <si>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</si>
  <si>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</si>
  <si>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</si>
  <si>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</si>
  <si>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</si>
  <si>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</si>
  <si>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</si>
  <si>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</si>
  <si>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</si>
  <si>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</si>
  <si>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</si>
  <si>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</si>
  <si>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</si>
  <si>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</si>
  <si>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</si>
  <si>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</si>
  <si>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</si>
  <si>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</si>
  <si>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</si>
  <si>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</si>
  <si>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</si>
  <si>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</si>
  <si>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</si>
  <si>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</si>
  <si>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</si>
  <si>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</si>
  <si>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</si>
  <si>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</si>
  <si>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</si>
  <si>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</si>
  <si>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</si>
  <si>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</si>
  <si>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</si>
  <si>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</si>
  <si>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</si>
  <si>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</si>
  <si>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</si>
  <si>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</si>
  <si>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</si>
  <si>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</si>
  <si>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</si>
  <si>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</si>
  <si>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</si>
  <si>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</si>
  <si>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</si>
  <si>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</si>
  <si>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</si>
  <si>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</si>
  <si>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</si>
  <si>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</si>
  <si>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</si>
  <si>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</si>
  <si>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</si>
  <si>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</si>
  <si>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</si>
  <si>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</si>
  <si>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</si>
  <si>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</si>
  <si>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</si>
  <si>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</si>
  <si>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</si>
  <si>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</si>
  <si>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</si>
  <si>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</si>
  <si>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</si>
  <si>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</si>
  <si>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</si>
  <si>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</si>
  <si>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</si>
  <si>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</si>
  <si>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</si>
  <si>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</si>
  <si>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</si>
  <si>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</si>
  <si>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</si>
  <si>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</si>
  <si>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</si>
  <si>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</si>
  <si>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</si>
  <si>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</si>
  <si>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</si>
  <si>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</si>
  <si>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</si>
  <si>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</si>
  <si>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</si>
  <si>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</si>
  <si>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</si>
  <si>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</si>
  <si>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</si>
  <si>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</si>
  <si>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</si>
  <si>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</si>
  <si>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</si>
  <si>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</si>
  <si>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</si>
  <si>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</si>
  <si>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</si>
  <si>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</si>
  <si>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</si>
  <si>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</si>
  <si>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</si>
  <si>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</si>
  <si>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</si>
  <si>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</si>
  <si>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</si>
  <si>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</si>
  <si>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</si>
  <si>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</si>
  <si>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</si>
  <si>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</si>
  <si>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</si>
  <si>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</si>
  <si>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</si>
  <si>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</si>
  <si>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</si>
  <si>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</si>
  <si>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</si>
  <si>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</si>
  <si>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</si>
  <si>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</si>
  <si>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</si>
  <si>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</si>
  <si>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</si>
  <si>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</si>
  <si>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</si>
  <si>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</si>
  <si>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</si>
  <si>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</si>
  <si>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</si>
  <si>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</si>
  <si>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</si>
  <si>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</si>
  <si>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</si>
  <si>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</si>
  <si>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</si>
  <si>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</si>
  <si>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</si>
  <si>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</si>
  <si>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</si>
  <si>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</si>
  <si>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</si>
  <si>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</si>
  <si>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</si>
  <si>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</si>
  <si>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</si>
  <si>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</si>
  <si>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</si>
  <si>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</si>
  <si>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</si>
  <si>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</si>
  <si>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</si>
  <si>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</si>
  <si>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</si>
  <si>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</si>
  <si>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</si>
  <si>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</si>
  <si>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</si>
  <si>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</si>
  <si>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</si>
  <si>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</si>
  <si>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</si>
  <si>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</si>
  <si>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</si>
  <si>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</si>
  <si>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</si>
  <si>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</si>
  <si>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</si>
  <si>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</si>
  <si>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</si>
  <si>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</si>
  <si>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</si>
  <si>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</si>
  <si>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</si>
  <si>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</si>
  <si>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</si>
  <si>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</si>
  <si>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</si>
  <si>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</si>
  <si>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</si>
  <si>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</si>
  <si>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</si>
  <si>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</si>
  <si>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</si>
  <si>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</si>
  <si>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</si>
  <si>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</si>
  <si>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</si>
  <si>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</si>
  <si>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</si>
  <si>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</si>
  <si>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</si>
  <si>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</si>
  <si>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</si>
  <si>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</si>
  <si>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</si>
  <si>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</si>
  <si>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</si>
  <si>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</si>
  <si>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</si>
  <si>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</si>
  <si>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</si>
  <si>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</si>
  <si>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</si>
  <si>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</si>
  <si>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</si>
  <si>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</si>
  <si>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</si>
  <si>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</si>
  <si>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</si>
  <si>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</si>
  <si>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</si>
  <si>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</si>
  <si>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</si>
  <si>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</si>
  <si>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</si>
  <si>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</si>
  <si>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</si>
  <si>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</si>
  <si>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</si>
  <si>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</si>
  <si>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</si>
  <si>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</si>
  <si>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</si>
  <si>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</si>
  <si>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</si>
  <si>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</si>
  <si>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</si>
  <si>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</si>
  <si>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</si>
  <si>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</si>
  <si>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</si>
  <si>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</si>
  <si>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</si>
  <si>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</si>
  <si>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</si>
  <si>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</si>
  <si>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</si>
  <si>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</si>
  <si>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</si>
  <si>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</si>
  <si>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</si>
  <si>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</si>
  <si>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</si>
  <si>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</si>
  <si>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</si>
  <si>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</si>
  <si>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</si>
  <si>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</si>
  <si>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</si>
  <si>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</si>
  <si>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</si>
  <si>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</si>
  <si>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</si>
  <si>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</si>
  <si>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</si>
  <si>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</si>
  <si>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</si>
  <si>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</si>
  <si>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</si>
  <si>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</si>
  <si>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</si>
  <si>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</si>
  <si>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</si>
  <si>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</si>
  <si>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</si>
  <si>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</si>
  <si>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</si>
  <si>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</si>
  <si>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</si>
  <si>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</si>
  <si>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</si>
  <si>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</si>
  <si>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</si>
  <si>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</si>
  <si>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</si>
  <si>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</si>
  <si>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</si>
  <si>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</si>
  <si>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</si>
  <si>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</si>
  <si>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</si>
  <si>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</si>
  <si>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</si>
  <si>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</si>
  <si>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</si>
  <si>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</si>
  <si>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</si>
  <si>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</si>
  <si>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</si>
  <si>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</si>
  <si>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</si>
  <si>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</si>
  <si>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</si>
  <si>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</si>
  <si>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</si>
  <si>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</si>
  <si>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</si>
  <si>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</si>
  <si>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</si>
  <si>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</si>
  <si>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</si>
  <si>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</si>
  <si>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</si>
  <si>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</si>
  <si>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</si>
  <si>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</si>
  <si>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</si>
  <si>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</si>
  <si>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</si>
  <si>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</si>
  <si>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</si>
  <si>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</si>
  <si>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</si>
  <si>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</si>
  <si>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</si>
  <si>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</si>
  <si>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</si>
  <si>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</si>
  <si>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</si>
  <si>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</si>
  <si>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</si>
  <si>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</si>
  <si>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</si>
  <si>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</si>
  <si>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</si>
  <si>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</si>
  <si>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</si>
  <si>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</si>
  <si>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</si>
  <si>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</si>
  <si>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</si>
  <si>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</si>
  <si>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</si>
  <si>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</si>
  <si>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</si>
  <si>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</si>
  <si>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</si>
  <si>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</si>
  <si>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</si>
  <si>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</si>
  <si>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</si>
  <si>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</si>
  <si>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</si>
  <si>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</si>
  <si>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</si>
  <si>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</si>
  <si>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</si>
  <si>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</si>
  <si>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</si>
  <si>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</si>
  <si>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</si>
  <si>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</si>
  <si>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</si>
  <si>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</si>
  <si>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</si>
  <si>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</si>
  <si>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</si>
  <si>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</si>
  <si>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</si>
  <si>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</si>
  <si>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</si>
  <si>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</si>
  <si>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</si>
  <si>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</si>
  <si>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</si>
  <si>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</si>
  <si>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</si>
  <si>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</si>
  <si>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</si>
  <si>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</si>
  <si>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</si>
  <si>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</si>
  <si>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</si>
  <si>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</si>
  <si>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</si>
  <si>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</si>
  <si>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</si>
  <si>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</si>
  <si>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</si>
  <si>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</si>
  <si>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</si>
  <si>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</si>
  <si>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</si>
  <si>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</si>
  <si>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</si>
  <si>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</si>
  <si>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</si>
  <si>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</si>
  <si>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</si>
  <si>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</si>
  <si>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</si>
  <si>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</si>
  <si>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</si>
  <si>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</si>
  <si>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</si>
  <si>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</si>
  <si>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</si>
  <si>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</si>
  <si>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</si>
  <si>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</si>
  <si>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</si>
  <si>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</si>
  <si>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</si>
  <si>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</si>
  <si>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</si>
  <si>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</si>
  <si>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</si>
  <si>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</si>
  <si>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</si>
  <si>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</si>
  <si>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</si>
  <si>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</si>
  <si>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</si>
  <si>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</si>
  <si>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</si>
  <si>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</si>
  <si>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</si>
  <si>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</si>
  <si>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</si>
  <si>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</si>
  <si>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</si>
  <si>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</si>
  <si>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</si>
  <si>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</si>
  <si>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</si>
  <si>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</si>
  <si>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</si>
  <si>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</si>
  <si>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</si>
  <si>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</si>
  <si>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</si>
  <si>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</si>
  <si>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</si>
  <si>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</si>
  <si>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</si>
  <si>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</si>
  <si>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</si>
  <si>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</si>
  <si>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</si>
  <si>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</si>
  <si>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</si>
  <si>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</si>
  <si>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</si>
  <si>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</si>
  <si>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</si>
  <si>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</si>
  <si>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</si>
  <si>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</si>
  <si>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</si>
  <si>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</si>
  <si>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</si>
  <si>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</si>
  <si>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</si>
  <si>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</si>
  <si>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</si>
  <si>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</si>
  <si>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</si>
  <si>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</si>
  <si>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</si>
  <si>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</si>
  <si>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</si>
  <si>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</si>
  <si>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</si>
  <si>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</si>
  <si>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</si>
  <si>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</si>
  <si>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</si>
  <si>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</si>
  <si>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</si>
  <si>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</si>
  <si>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</si>
  <si>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</si>
  <si>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</si>
  <si>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</si>
  <si>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</si>
  <si>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</si>
  <si>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</si>
  <si>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</si>
  <si>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</si>
  <si>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</si>
  <si>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</si>
  <si>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</si>
  <si>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</si>
  <si>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</si>
  <si>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</si>
  <si>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</si>
  <si>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</si>
  <si>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</si>
  <si>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</si>
  <si>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</si>
  <si>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</si>
  <si>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</si>
  <si>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</si>
  <si>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</si>
  <si>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</si>
  <si>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</si>
  <si>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</si>
  <si>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</si>
  <si>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</si>
  <si>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</si>
  <si>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</si>
  <si>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</si>
  <si>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</si>
  <si>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</si>
  <si>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</si>
  <si>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</si>
  <si>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</si>
  <si>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</si>
  <si>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</si>
  <si>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</si>
  <si>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</si>
  <si>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</si>
  <si>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</si>
  <si>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</si>
  <si>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</si>
  <si>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</si>
  <si>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</si>
  <si>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</si>
  <si>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</si>
  <si>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</si>
  <si>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</si>
  <si>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</si>
  <si>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</si>
  <si>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</si>
  <si>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</si>
  <si>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</si>
  <si>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</si>
  <si>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</si>
  <si>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</si>
  <si>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</si>
  <si>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</si>
  <si>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</si>
  <si>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</si>
  <si>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</si>
  <si>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</si>
  <si>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</si>
  <si>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</si>
  <si>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</si>
  <si>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</si>
  <si>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</si>
  <si>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</si>
  <si>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</si>
  <si>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</si>
  <si>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</si>
  <si>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</si>
  <si>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</si>
  <si>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</si>
  <si>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</si>
  <si>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</si>
  <si>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</si>
  <si>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</si>
  <si>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</si>
  <si>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</si>
  <si>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</si>
  <si>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</si>
  <si>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</si>
  <si>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</si>
  <si>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</si>
  <si>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</si>
  <si>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</si>
  <si>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</si>
  <si>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</si>
  <si>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</si>
  <si>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</si>
  <si>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</si>
  <si>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</si>
  <si>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</si>
  <si>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</si>
  <si>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</si>
  <si>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</si>
  <si>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</si>
  <si>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</si>
  <si>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</si>
  <si>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</si>
  <si>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</si>
  <si>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</si>
  <si>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</si>
  <si>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</si>
  <si>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</si>
  <si>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</si>
  <si>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</si>
  <si>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</si>
  <si>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</si>
  <si>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</si>
  <si>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</si>
  <si>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</si>
  <si>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</si>
  <si>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</si>
  <si>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</si>
  <si>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</si>
  <si>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</si>
  <si>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</si>
  <si>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</si>
  <si>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</si>
  <si>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</si>
  <si>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</si>
  <si>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</si>
  <si>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</si>
  <si>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</si>
  <si>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</si>
  <si>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</si>
  <si>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</si>
  <si>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</si>
  <si>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</si>
  <si>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</si>
  <si>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</si>
  <si>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</si>
  <si>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</si>
  <si>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</si>
  <si>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</si>
  <si>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</si>
  <si>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</si>
  <si>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</si>
  <si>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</si>
  <si>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</si>
  <si>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</si>
  <si>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</si>
  <si>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</si>
  <si>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</si>
  <si>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</si>
  <si>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</si>
  <si>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</si>
  <si>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</si>
  <si>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</si>
  <si>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</si>
  <si>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</si>
  <si>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</si>
  <si>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</si>
  <si>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</si>
  <si>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</si>
  <si>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</si>
  <si>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</si>
  <si>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</si>
  <si>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</si>
  <si>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</si>
  <si>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</si>
  <si>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</si>
  <si>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</si>
  <si>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</si>
  <si>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</si>
  <si>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</si>
  <si>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</si>
  <si>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</si>
  <si>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</si>
  <si>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</si>
  <si>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</si>
  <si>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</si>
  <si>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</si>
  <si>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</si>
  <si>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</si>
  <si>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</si>
  <si>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</si>
  <si>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</si>
  <si>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</si>
  <si>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</si>
  <si>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</si>
  <si>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</si>
  <si>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</si>
  <si>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</si>
  <si>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</si>
  <si>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</si>
  <si>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</si>
  <si>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</si>
  <si>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</si>
  <si>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</si>
  <si>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</si>
  <si>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</si>
  <si>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</si>
  <si>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</si>
  <si>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</si>
  <si>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</si>
  <si>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</si>
  <si>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</si>
  <si>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</si>
  <si>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</si>
  <si>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</si>
  <si>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</si>
  <si>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</si>
  <si>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</si>
  <si>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</si>
  <si>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</si>
  <si>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</si>
  <si>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</si>
  <si>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</si>
  <si>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</si>
  <si>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</si>
  <si>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</si>
  <si>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</si>
  <si>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</si>
  <si>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</si>
  <si>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</si>
  <si>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</si>
  <si>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</si>
  <si>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</si>
  <si>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</si>
  <si>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</si>
  <si>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</si>
  <si>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</si>
  <si>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</si>
  <si>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</si>
  <si>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</si>
  <si>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</si>
  <si>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</si>
  <si>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</si>
  <si>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</si>
  <si>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</si>
  <si>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</si>
  <si>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</si>
  <si>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</si>
  <si>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</si>
  <si>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</si>
  <si>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</si>
  <si>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</si>
  <si>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</si>
  <si>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</si>
  <si>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</si>
  <si>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</si>
  <si>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</si>
  <si>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</si>
  <si>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</si>
  <si>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</si>
  <si>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</si>
  <si>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</si>
  <si>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</si>
  <si>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</si>
  <si>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</si>
  <si>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</si>
  <si>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</si>
  <si>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</si>
  <si>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</si>
  <si>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</si>
  <si>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</si>
  <si>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</si>
  <si>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</si>
  <si>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</si>
  <si>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</si>
  <si>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</si>
  <si>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</si>
  <si>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</si>
  <si>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</si>
  <si>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</si>
  <si>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</si>
  <si>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</si>
  <si>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</si>
  <si>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</si>
  <si>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</si>
  <si>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</si>
  <si>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</si>
  <si>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</si>
  <si>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</si>
  <si>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</si>
  <si>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</si>
  <si>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</si>
  <si>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</si>
  <si>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</si>
  <si>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</si>
  <si>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</si>
  <si>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</si>
  <si>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</si>
  <si>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</si>
  <si>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</si>
  <si>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</si>
  <si>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</si>
  <si>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</si>
  <si>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</si>
  <si>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</si>
  <si>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</si>
  <si>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</si>
  <si>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</si>
  <si>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</si>
  <si>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</si>
  <si>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</si>
  <si>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</si>
  <si>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</si>
  <si>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</si>
  <si>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</si>
  <si>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</si>
  <si>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</si>
  <si>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</si>
  <si>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</si>
  <si>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</si>
  <si>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</si>
  <si>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</si>
  <si>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</si>
  <si>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</si>
  <si>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</si>
  <si>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</si>
  <si>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</si>
  <si>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</si>
  <si>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</si>
  <si>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</si>
  <si>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</si>
  <si>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</si>
  <si>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</si>
  <si>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</si>
  <si>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</si>
  <si>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</si>
  <si>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</si>
  <si>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</si>
  <si>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</si>
  <si>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</si>
  <si>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</si>
  <si>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</si>
  <si>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</si>
  <si>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</si>
  <si>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</si>
  <si>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</si>
  <si>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</si>
  <si>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</si>
  <si>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</si>
  <si>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</si>
  <si>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</si>
  <si>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</si>
  <si>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</si>
  <si>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</si>
  <si>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</si>
  <si>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</si>
  <si>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</si>
  <si>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</si>
  <si>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</si>
  <si>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</si>
  <si>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</si>
  <si>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</si>
  <si>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</si>
  <si>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</si>
  <si>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</si>
  <si>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</si>
  <si>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</si>
  <si>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</si>
  <si>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</si>
  <si>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</si>
  <si>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</si>
  <si>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</si>
  <si>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</si>
  <si>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</si>
  <si>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</si>
  <si>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</si>
  <si>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</si>
  <si>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</si>
  <si>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</si>
  <si>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</si>
  <si>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</si>
  <si>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</si>
  <si>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</si>
  <si>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</si>
  <si>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</si>
  <si>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</si>
  <si>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</si>
  <si>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</si>
  <si>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</si>
  <si>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</si>
  <si>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</si>
  <si>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</si>
  <si>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</si>
  <si>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</si>
  <si>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</si>
  <si>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</si>
  <si>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</si>
  <si>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</si>
  <si>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</si>
  <si>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</si>
  <si>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</si>
  <si>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</si>
  <si>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</si>
  <si>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</si>
  <si>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</si>
  <si>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</si>
  <si>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</si>
  <si>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</si>
  <si>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</si>
  <si>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</si>
  <si>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</si>
  <si>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</si>
  <si>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</si>
  <si>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</si>
  <si>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</si>
  <si>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</si>
  <si>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</si>
  <si>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</si>
  <si>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</si>
  <si>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</si>
  <si>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</si>
  <si>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</si>
  <si>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</si>
  <si>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</si>
  <si>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</si>
  <si>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</si>
  <si>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</si>
  <si>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</si>
  <si>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</si>
  <si>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</si>
  <si>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</si>
  <si>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</si>
  <si>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</si>
  <si>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</si>
  <si>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</si>
  <si>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</si>
  <si>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</si>
  <si>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</si>
  <si>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</si>
  <si>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</si>
  <si>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</si>
  <si>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</si>
  <si>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</si>
  <si>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</si>
  <si>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</si>
  <si>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</si>
  <si>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</si>
  <si>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</si>
  <si>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</si>
  <si>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</si>
  <si>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</si>
  <si>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</si>
  <si>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</si>
  <si>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</si>
  <si>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</si>
  <si>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</si>
  <si>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</si>
  <si>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</si>
  <si>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</si>
  <si>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</si>
  <si>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</si>
  <si>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</si>
  <si>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</si>
  <si>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</si>
  <si>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</si>
  <si>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</si>
  <si>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</si>
  <si>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</si>
  <si>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</si>
  <si>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</si>
  <si>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</si>
  <si>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</si>
  <si>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</si>
  <si>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</si>
  <si>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</si>
  <si>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</si>
  <si>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</si>
  <si>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</si>
  <si>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</si>
  <si>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</si>
  <si>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</si>
  <si>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</si>
  <si>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</si>
  <si>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</si>
  <si>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</si>
  <si>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</si>
  <si>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</si>
  <si>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</si>
  <si>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</si>
  <si>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</si>
  <si>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</si>
  <si>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</si>
  <si>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</si>
  <si>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</si>
  <si>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</si>
  <si>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</si>
  <si>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</si>
  <si>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</si>
  <si>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</si>
  <si>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</si>
  <si>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</si>
  <si>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</si>
  <si>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</si>
  <si>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</si>
  <si>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</si>
  <si>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</si>
  <si>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</si>
  <si>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</si>
  <si>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</si>
  <si>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</si>
  <si>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</si>
  <si>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</si>
  <si>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</si>
  <si>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</si>
  <si>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</si>
  <si>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</si>
  <si>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</si>
  <si>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</si>
  <si>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</si>
  <si>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</si>
  <si>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</si>
  <si>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</si>
  <si>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</si>
  <si>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</si>
  <si>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</si>
  <si>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</si>
  <si>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</si>
  <si>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</si>
  <si>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</si>
  <si>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</si>
  <si>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</si>
  <si>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</si>
  <si>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</si>
  <si>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</si>
  <si>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</si>
  <si>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</si>
  <si>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</si>
  <si>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</si>
  <si>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</si>
  <si>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</si>
  <si>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</si>
  <si>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</si>
  <si>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</si>
  <si>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</si>
  <si>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</si>
  <si>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</si>
  <si>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</si>
  <si>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</si>
  <si>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</si>
  <si>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</si>
  <si>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</si>
  <si>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</si>
  <si>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</si>
  <si>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</si>
  <si>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</si>
  <si>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</si>
  <si>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</si>
  <si>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</si>
  <si>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</si>
  <si>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</si>
  <si>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</si>
  <si>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</si>
  <si>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</si>
  <si>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</si>
  <si>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</si>
  <si>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</si>
  <si>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</si>
  <si>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</si>
  <si>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</si>
  <si>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</si>
  <si>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</si>
  <si>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</si>
  <si>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</si>
  <si>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</si>
  <si>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</si>
  <si>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</si>
  <si>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</si>
  <si>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</si>
  <si>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</si>
  <si>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</si>
  <si>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</si>
  <si>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</si>
  <si>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</si>
  <si>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</si>
  <si>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</si>
  <si>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</si>
  <si>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</si>
  <si>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</si>
  <si>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</si>
  <si>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</si>
  <si>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</si>
  <si>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</si>
  <si>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</si>
  <si>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</si>
  <si>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</si>
  <si>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</si>
  <si>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</si>
  <si>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</si>
  <si>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</si>
  <si>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</si>
  <si>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</si>
  <si>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</si>
  <si>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</si>
  <si>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</si>
  <si>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</si>
  <si>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</si>
  <si>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</si>
  <si>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</si>
  <si>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</si>
  <si>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</si>
  <si>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</si>
  <si>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</si>
  <si>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</si>
  <si>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</si>
  <si>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</si>
  <si>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</si>
  <si>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</si>
  <si>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</si>
  <si>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</si>
  <si>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</si>
  <si>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</si>
  <si>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</si>
  <si>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</si>
  <si>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</si>
  <si>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</si>
  <si>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</si>
  <si>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</si>
  <si>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</si>
  <si>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</si>
  <si>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</si>
  <si>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</si>
  <si>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</si>
  <si>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</si>
  <si>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</si>
  <si>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</si>
  <si>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</si>
  <si>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</si>
  <si>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</si>
  <si>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</si>
  <si>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</si>
  <si>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</si>
  <si>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</si>
  <si>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</si>
  <si>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</si>
  <si>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</si>
  <si>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</si>
  <si>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</si>
  <si>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</si>
  <si>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</si>
  <si>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</si>
  <si>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</si>
  <si>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</si>
  <si>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</si>
  <si>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</si>
  <si>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</si>
  <si>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</si>
  <si>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</si>
  <si>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</si>
  <si>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</si>
  <si>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</si>
  <si>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</si>
  <si>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</si>
  <si>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</si>
  <si>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</si>
  <si>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</si>
  <si>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</si>
  <si>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</si>
  <si>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</si>
  <si>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</si>
  <si>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</si>
  <si>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</si>
  <si>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</si>
  <si>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</si>
  <si>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</si>
  <si>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</si>
  <si>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</si>
  <si>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</si>
  <si>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</si>
  <si>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</si>
  <si>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</si>
  <si>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</si>
  <si>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</si>
  <si>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</si>
  <si>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</si>
  <si>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</si>
  <si>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</si>
  <si>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</si>
  <si>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</si>
  <si>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</si>
  <si>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</si>
  <si>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</si>
  <si>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</si>
  <si>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</si>
  <si>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</si>
  <si>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</si>
  <si>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</si>
  <si>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</si>
  <si>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</si>
  <si>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</si>
  <si>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</si>
  <si>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</si>
  <si>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</si>
  <si>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</si>
  <si>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</si>
  <si>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</si>
  <si>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</si>
  <si>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</si>
  <si>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</si>
  <si>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</si>
  <si>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</si>
  <si>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</si>
  <si>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</si>
  <si>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</si>
  <si>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</si>
  <si>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</si>
  <si>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</si>
  <si>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</si>
  <si>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</si>
  <si>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</si>
  <si>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</si>
  <si>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</si>
  <si>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</si>
  <si>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</si>
  <si>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</si>
  <si>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</si>
  <si>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</si>
  <si>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</si>
  <si>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</si>
  <si>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</si>
  <si>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</si>
  <si>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</si>
  <si>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</si>
  <si>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</si>
  <si>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</si>
  <si>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</si>
  <si>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</si>
  <si>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</si>
  <si>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</si>
  <si>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</si>
  <si>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</si>
  <si>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</si>
  <si>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</si>
  <si>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</si>
  <si>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</si>
  <si>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</si>
  <si>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</si>
  <si>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</si>
  <si>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</si>
  <si>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</si>
  <si>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</si>
  <si>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</si>
  <si>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</si>
  <si>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</si>
  <si>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</si>
  <si>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</si>
  <si>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</si>
  <si>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</si>
  <si>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</si>
  <si>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</si>
  <si>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</si>
  <si>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</si>
  <si>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</si>
  <si>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</si>
  <si>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</si>
  <si>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</si>
  <si>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</si>
  <si>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</si>
  <si>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</si>
  <si>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</si>
  <si>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</si>
  <si>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</si>
  <si>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</si>
  <si>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</si>
  <si>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</si>
  <si>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</si>
  <si>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</si>
  <si>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</si>
  <si>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</si>
  <si>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</si>
  <si>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</si>
  <si>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</si>
  <si>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</si>
  <si>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</si>
  <si>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</si>
  <si>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</si>
  <si>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</si>
  <si>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</si>
  <si>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</si>
  <si>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</si>
  <si>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</si>
  <si>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</si>
  <si>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</si>
  <si>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</si>
  <si>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</si>
  <si>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</si>
  <si>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</si>
  <si>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</si>
  <si>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</si>
  <si>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</si>
  <si>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</si>
  <si>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</si>
  <si>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</si>
  <si>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</si>
  <si>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</si>
  <si>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</si>
  <si>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</si>
  <si>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</si>
  <si>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</si>
  <si>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</si>
  <si>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</si>
  <si>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</si>
  <si>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</si>
  <si>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</si>
  <si>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</si>
  <si>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</si>
  <si>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</si>
  <si>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</si>
  <si>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</si>
  <si>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</si>
  <si>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</si>
  <si>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</si>
  <si>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</si>
  <si>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</si>
  <si>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</si>
  <si>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</si>
  <si>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</si>
  <si>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</si>
  <si>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</si>
  <si>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</si>
  <si>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</si>
  <si>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</si>
  <si>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</si>
  <si>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</si>
  <si>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</si>
  <si>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</si>
  <si>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</si>
  <si>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</si>
  <si>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</si>
  <si>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</si>
  <si>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</si>
  <si>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</si>
  <si>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</si>
  <si>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</si>
  <si>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</si>
  <si>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</si>
  <si>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</si>
  <si>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</si>
  <si>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</si>
  <si>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</si>
  <si>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</si>
  <si>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</si>
  <si>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</si>
  <si>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</si>
  <si>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</si>
  <si>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</si>
  <si>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</si>
  <si>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</si>
  <si>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</si>
  <si>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</si>
  <si>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</si>
  <si>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</si>
  <si>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</si>
  <si>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</si>
  <si>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</si>
  <si>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</si>
  <si>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</si>
  <si>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</si>
  <si>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</si>
  <si>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</si>
  <si>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</si>
  <si>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</si>
  <si>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</si>
  <si>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</si>
  <si>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</si>
  <si>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</si>
  <si>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</si>
  <si>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</si>
  <si>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</si>
  <si>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</si>
  <si>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</si>
  <si>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</si>
  <si>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</si>
  <si>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</si>
  <si>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</si>
  <si>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</si>
  <si>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</si>
  <si>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</si>
  <si>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</si>
  <si>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</si>
  <si>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</si>
  <si>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</si>
  <si>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</si>
  <si>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</si>
  <si>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</si>
  <si>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</si>
  <si>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</si>
  <si>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</si>
  <si>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</si>
  <si>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</si>
  <si>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</si>
  <si>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</si>
  <si>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</si>
  <si>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</si>
  <si>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</si>
  <si>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</si>
  <si>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</si>
  <si>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</si>
  <si>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</si>
  <si>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</si>
  <si>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</si>
  <si>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</si>
  <si>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</si>
  <si>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</si>
  <si>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</si>
  <si>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</si>
  <si>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</si>
  <si>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</si>
  <si>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</si>
  <si>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</si>
  <si>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</si>
  <si>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</si>
  <si>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</si>
  <si>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</si>
  <si>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</si>
  <si>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</si>
  <si>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</si>
  <si>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</si>
  <si>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</si>
  <si>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</si>
  <si>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</si>
  <si>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</si>
  <si>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</si>
  <si>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</si>
  <si>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</si>
  <si>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</si>
  <si>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</si>
  <si>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</si>
  <si>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</si>
  <si>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</si>
  <si>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</si>
  <si>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</si>
  <si>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</si>
  <si>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</si>
  <si>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</si>
  <si>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</si>
  <si>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</si>
  <si>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</si>
  <si>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</si>
  <si>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</si>
  <si>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</si>
  <si>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</si>
  <si>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</si>
  <si>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</si>
  <si>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</si>
  <si>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</si>
  <si>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</si>
  <si>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</si>
  <si>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</si>
  <si>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</si>
  <si>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</si>
  <si>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</si>
  <si>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</si>
  <si>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</si>
  <si>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</si>
  <si>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</si>
  <si>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</si>
  <si>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</si>
  <si>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</si>
  <si>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</si>
  <si>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</si>
  <si>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</si>
  <si>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</si>
  <si>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</si>
  <si>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</si>
  <si>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</si>
  <si>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</si>
  <si>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</si>
  <si>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</si>
  <si>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</si>
  <si>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</si>
  <si>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</si>
  <si>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</si>
  <si>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</si>
  <si>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</si>
  <si>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</si>
  <si>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</si>
  <si>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</si>
  <si>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</si>
  <si>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</si>
  <si>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</si>
  <si>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</si>
  <si>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</si>
  <si>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</si>
  <si>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</si>
  <si>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</si>
  <si>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</si>
  <si>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</si>
  <si>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</si>
  <si>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</si>
  <si>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</si>
  <si>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</si>
  <si>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</si>
  <si>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</si>
  <si>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</si>
  <si>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</si>
  <si>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</si>
  <si>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</si>
  <si>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</si>
  <si>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</si>
  <si>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</si>
  <si>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</si>
  <si>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</si>
  <si>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</si>
  <si>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</si>
  <si>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</si>
  <si>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</si>
  <si>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</si>
  <si>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</si>
  <si>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</si>
  <si>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</si>
  <si>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</si>
  <si>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</si>
  <si>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</si>
  <si>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</si>
  <si>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</si>
  <si>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</si>
  <si>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</si>
  <si>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</si>
  <si>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</si>
  <si>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</si>
  <si>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</si>
  <si>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</si>
  <si>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</si>
  <si>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</si>
  <si>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</si>
  <si>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</si>
  <si>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</si>
  <si>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</si>
  <si>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</si>
  <si>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</si>
  <si>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</si>
  <si>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</si>
  <si>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</si>
  <si>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</si>
  <si>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</si>
  <si>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</si>
  <si>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</si>
  <si>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</si>
  <si>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</si>
  <si>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</si>
  <si>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</si>
  <si>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</si>
  <si>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</si>
  <si>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</si>
  <si>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</si>
  <si>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</si>
  <si>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</si>
  <si>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</si>
  <si>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</si>
  <si>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</si>
  <si>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</si>
  <si>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</si>
  <si>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</si>
  <si>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</si>
  <si>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</si>
  <si>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</si>
  <si>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</si>
  <si>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</si>
  <si>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</si>
  <si>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</si>
  <si>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</si>
  <si>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</si>
  <si>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</si>
  <si>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</si>
  <si>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</si>
  <si>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</si>
  <si>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</si>
  <si>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</si>
  <si>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</si>
  <si>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</si>
  <si>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</si>
  <si>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</si>
  <si>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</si>
  <si>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</si>
  <si>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</si>
  <si>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</si>
  <si>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</si>
  <si>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</si>
  <si>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</si>
  <si>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</si>
  <si>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</si>
  <si>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</si>
  <si>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</si>
  <si>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</si>
  <si>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</si>
  <si>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</si>
  <si>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</si>
  <si>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</si>
  <si>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</si>
  <si>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</si>
  <si>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</si>
  <si>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</si>
  <si>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</si>
  <si>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</si>
  <si>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</si>
  <si>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</si>
  <si>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</si>
  <si>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</si>
  <si>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</si>
  <si>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</si>
  <si>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</si>
  <si>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</si>
  <si>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</si>
  <si>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</si>
  <si>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</si>
  <si>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</si>
  <si>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</si>
  <si>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</si>
  <si>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</si>
  <si>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</si>
  <si>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</si>
  <si>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</si>
  <si>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</si>
  <si>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</si>
  <si>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</si>
  <si>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</si>
  <si>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</si>
  <si>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</si>
  <si>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</si>
  <si>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</si>
  <si>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</si>
  <si>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</si>
  <si>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</si>
  <si>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</si>
  <si>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</si>
  <si>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</si>
  <si>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</si>
  <si>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</si>
  <si>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</si>
  <si>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</si>
  <si>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</si>
  <si>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</si>
  <si>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</si>
  <si>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</si>
  <si>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</si>
  <si>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</si>
  <si>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</si>
  <si>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</si>
  <si>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</si>
  <si>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</si>
  <si>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</si>
  <si>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</si>
  <si>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</si>
  <si>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</si>
  <si>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</si>
  <si>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</si>
  <si>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</si>
  <si>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</si>
  <si>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</si>
  <si>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</si>
  <si>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</si>
  <si>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</si>
  <si>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</si>
  <si>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</si>
  <si>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</si>
  <si>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</si>
  <si>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</si>
  <si>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</si>
  <si>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</si>
  <si>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</si>
  <si>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</si>
  <si>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</si>
  <si>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</si>
  <si>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</si>
  <si>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</si>
  <si>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</si>
  <si>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</si>
  <si>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</si>
  <si>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</si>
  <si>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</si>
  <si>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</si>
  <si>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</si>
  <si>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</si>
  <si>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</si>
  <si>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</si>
  <si>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</si>
  <si>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</si>
  <si>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</si>
  <si>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</si>
  <si>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</si>
  <si>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</si>
  <si>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</si>
  <si>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</si>
  <si>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</si>
  <si>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</si>
  <si>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</si>
  <si>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</si>
  <si>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</si>
  <si>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</si>
  <si>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</si>
  <si>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</si>
  <si>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</si>
  <si>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</si>
  <si>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</si>
  <si>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</si>
  <si>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</si>
  <si>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</si>
  <si>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</si>
  <si>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</si>
  <si>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</si>
  <si>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</si>
  <si>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</si>
  <si>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</si>
  <si>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</si>
  <si>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</si>
  <si>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</si>
  <si>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</si>
  <si>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</si>
  <si>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</si>
  <si>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</si>
  <si>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</si>
  <si>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</si>
  <si>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</si>
  <si>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</si>
  <si>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</si>
  <si>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</si>
  <si>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</si>
  <si>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</si>
  <si>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</si>
  <si>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</si>
  <si>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</si>
  <si>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</si>
  <si>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</si>
  <si>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</si>
  <si>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</si>
  <si>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</si>
  <si>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</si>
  <si>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</si>
  <si>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</si>
  <si>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</si>
  <si>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</si>
  <si>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</si>
  <si>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</si>
  <si>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</si>
  <si>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</si>
  <si>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</si>
  <si>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</si>
  <si>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</si>
  <si>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</si>
  <si>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</si>
  <si>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</si>
  <si>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</si>
  <si>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</si>
  <si>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</si>
  <si>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</si>
  <si>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</si>
  <si>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</si>
  <si>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</si>
  <si>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</si>
  <si>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</si>
  <si>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</si>
  <si>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</si>
  <si>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</si>
  <si>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</si>
  <si>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</si>
  <si>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</si>
  <si>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</si>
  <si>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</si>
  <si>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</si>
  <si>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</si>
  <si>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</si>
  <si>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</si>
  <si>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</si>
  <si>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</si>
  <si>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</si>
  <si>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</si>
  <si>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</si>
  <si>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</si>
  <si>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</si>
  <si>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</si>
  <si>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</si>
  <si>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</si>
  <si>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</si>
  <si>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</si>
  <si>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</si>
  <si>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</si>
  <si>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</si>
  <si>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</si>
  <si>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</si>
  <si>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</si>
  <si>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</si>
  <si>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</si>
  <si>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</si>
  <si>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</si>
  <si>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</si>
  <si>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</si>
  <si>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</si>
  <si>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</si>
  <si>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</si>
  <si>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</si>
  <si>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</si>
  <si>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</si>
  <si>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</si>
  <si>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</si>
  <si>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</si>
  <si>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</si>
  <si>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</si>
  <si>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</si>
  <si>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</si>
  <si>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</si>
  <si>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</si>
  <si>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</si>
  <si>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</si>
  <si>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</si>
  <si>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</si>
  <si>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</si>
  <si>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</si>
  <si>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</si>
  <si>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</si>
  <si>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</si>
  <si>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</si>
  <si>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</si>
  <si>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</si>
  <si>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</si>
  <si>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</si>
  <si>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</si>
  <si>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</si>
  <si>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</si>
  <si>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</si>
  <si>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</si>
  <si>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</si>
  <si>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</si>
  <si>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</si>
  <si>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</si>
  <si>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</si>
  <si>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</si>
  <si>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</si>
  <si>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</si>
  <si>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</si>
  <si>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</si>
  <si>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</si>
  <si>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</si>
  <si>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</si>
  <si>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</si>
  <si>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</si>
  <si>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</si>
  <si>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</si>
  <si>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</si>
  <si>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</si>
  <si>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</si>
  <si>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</si>
  <si>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</si>
  <si>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</si>
  <si>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</si>
  <si>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</si>
  <si>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</si>
  <si>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</si>
  <si>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</si>
  <si>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</si>
  <si>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</si>
  <si>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</si>
  <si>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</si>
  <si>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</si>
  <si>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</si>
  <si>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</si>
  <si>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</si>
  <si>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</si>
  <si>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</si>
  <si>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</si>
  <si>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</si>
  <si>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</si>
  <si>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</si>
  <si>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</si>
  <si>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</si>
  <si>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</si>
  <si>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</si>
  <si>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</si>
  <si>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</si>
  <si>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</si>
  <si>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</si>
  <si>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</si>
  <si>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</si>
  <si>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</si>
  <si>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</si>
  <si>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</si>
  <si>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</si>
  <si>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</si>
  <si>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</si>
  <si>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</si>
  <si>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</si>
  <si>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</si>
  <si>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</si>
  <si>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</si>
  <si>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</si>
  <si>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</si>
  <si>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</si>
  <si>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</si>
  <si>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</si>
  <si>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</si>
  <si>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</si>
  <si>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</si>
  <si>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</si>
  <si>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</si>
  <si>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</si>
  <si>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</si>
  <si>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</si>
  <si>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</si>
  <si>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</si>
  <si>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</si>
  <si>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</si>
  <si>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</si>
  <si>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</si>
  <si>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</si>
  <si>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</si>
  <si>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</si>
  <si>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</si>
  <si>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</si>
  <si>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</si>
  <si>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</si>
  <si>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</si>
  <si>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</si>
  <si>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</si>
  <si>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</si>
  <si>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</si>
  <si>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</si>
  <si>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</si>
  <si>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</si>
  <si>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</si>
  <si>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</si>
  <si>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</si>
  <si>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</si>
  <si>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</si>
  <si>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</si>
  <si>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</si>
  <si>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</si>
  <si>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</si>
  <si>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</si>
  <si>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</si>
  <si>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</si>
  <si>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</si>
  <si>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</si>
  <si>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</si>
  <si>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</si>
  <si>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</si>
  <si>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</si>
  <si>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</si>
  <si>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</si>
  <si>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</si>
  <si>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</si>
  <si>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</si>
  <si>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</si>
  <si>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</si>
  <si>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</si>
  <si>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</si>
  <si>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</si>
  <si>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</si>
  <si>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</si>
  <si>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</si>
  <si>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</si>
  <si>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</si>
  <si>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</si>
  <si>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</si>
  <si>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</si>
  <si>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</si>
  <si>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</si>
  <si>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</si>
  <si>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</si>
  <si>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</si>
  <si>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</si>
  <si>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</si>
  <si>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</si>
  <si>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</si>
  <si>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</si>
  <si>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</si>
  <si>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</si>
  <si>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</si>
  <si>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</si>
  <si>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</si>
  <si>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</si>
  <si>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</si>
  <si>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</si>
  <si>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</si>
  <si>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</si>
  <si>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</si>
  <si>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</si>
  <si>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</si>
  <si>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</si>
  <si>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</si>
  <si>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</si>
  <si>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</si>
  <si>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</si>
  <si>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</si>
  <si>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</si>
  <si>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</si>
  <si>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</si>
  <si>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</si>
  <si>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</si>
  <si>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</si>
  <si>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</si>
  <si>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</si>
  <si>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</si>
  <si>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</si>
  <si>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</si>
  <si>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</si>
  <si>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</si>
  <si>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</si>
  <si>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</si>
  <si>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</si>
  <si>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</si>
  <si>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</si>
  <si>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</si>
  <si>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</si>
  <si>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</si>
  <si>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</si>
  <si>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</si>
  <si>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</si>
  <si>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</si>
  <si>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</si>
  <si>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</si>
  <si>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</si>
  <si>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</si>
  <si>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</si>
  <si>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</si>
  <si>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</si>
  <si>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</si>
  <si>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</si>
  <si>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</si>
  <si>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</si>
  <si>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</si>
  <si>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</si>
  <si>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</si>
  <si>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</si>
  <si>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</si>
  <si>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</si>
  <si>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</si>
  <si>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</si>
  <si>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</si>
  <si>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</si>
  <si>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</si>
  <si>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</si>
  <si>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</si>
  <si>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</si>
  <si>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</si>
  <si>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</si>
  <si>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</si>
  <si>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</si>
  <si>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</si>
  <si>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</si>
  <si>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</si>
  <si>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</si>
  <si>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</si>
  <si>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</si>
  <si>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</si>
  <si>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</si>
  <si>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</si>
  <si>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</si>
  <si>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</si>
  <si>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</si>
  <si>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</si>
  <si>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</si>
  <si>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</si>
  <si>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</si>
  <si>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</si>
  <si>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</si>
  <si>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</si>
  <si>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</si>
  <si>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</si>
  <si>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</si>
  <si>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</si>
  <si>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</si>
  <si>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</si>
  <si>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</si>
  <si>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</si>
  <si>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</si>
  <si>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</si>
  <si>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</si>
  <si>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</si>
  <si>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</si>
  <si>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</si>
  <si>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</si>
  <si>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</si>
  <si>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</si>
  <si>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</si>
  <si>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</si>
  <si>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</si>
  <si>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</si>
  <si>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</si>
  <si>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</si>
  <si>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</si>
  <si>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</si>
  <si>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</si>
  <si>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</si>
  <si>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</si>
  <si>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</si>
  <si>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</si>
  <si>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</si>
  <si>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</si>
  <si>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</si>
  <si>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</si>
  <si>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</si>
  <si>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</si>
  <si>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</si>
  <si>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</si>
  <si>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</si>
  <si>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</si>
  <si>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</si>
  <si>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</si>
  <si>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</si>
  <si>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</si>
  <si>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</si>
  <si>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</si>
  <si>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</si>
  <si>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</si>
  <si>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</si>
  <si>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</si>
  <si>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</si>
  <si>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</si>
  <si>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</si>
  <si>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</si>
  <si>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</si>
  <si>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</si>
  <si>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</si>
  <si>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</si>
  <si>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</si>
  <si>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</si>
  <si>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</si>
  <si>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</si>
  <si>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</si>
  <si>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</si>
  <si>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</si>
  <si>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</si>
  <si>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</si>
  <si>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</si>
  <si>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</si>
  <si>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</si>
  <si>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</si>
  <si>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</si>
  <si>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</si>
  <si>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</si>
  <si>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</si>
  <si>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</si>
  <si>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</si>
  <si>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</si>
  <si>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</si>
  <si>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</si>
  <si>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</si>
  <si>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</si>
  <si>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</si>
  <si>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</si>
  <si>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</si>
  <si>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</si>
  <si>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</si>
  <si>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</si>
  <si>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</si>
  <si>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</si>
  <si>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</si>
  <si>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</si>
  <si>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</si>
  <si>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</si>
  <si>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</si>
  <si>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</si>
  <si>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</si>
  <si>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</si>
  <si>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</si>
  <si>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</si>
  <si>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</si>
  <si>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</si>
  <si>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</si>
  <si>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</si>
  <si>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</si>
  <si>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</si>
  <si>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</si>
  <si>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</si>
  <si>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</si>
  <si>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</si>
  <si>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</si>
  <si>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</si>
  <si>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</si>
  <si>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</si>
  <si>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</si>
  <si>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</si>
  <si>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</si>
  <si>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</si>
  <si>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</si>
  <si>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</si>
  <si>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</si>
  <si>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</si>
  <si>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</si>
  <si>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</si>
  <si>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</si>
  <si>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</si>
  <si>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</si>
  <si>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</si>
  <si>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</si>
  <si>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</si>
  <si>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</si>
  <si>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</si>
  <si>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</si>
  <si>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</si>
  <si>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</si>
  <si>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</si>
  <si>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</si>
  <si>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</si>
  <si>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</si>
  <si>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</si>
  <si>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</si>
  <si>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</si>
  <si>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</si>
  <si>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</si>
  <si>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</si>
  <si>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</si>
  <si>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</si>
  <si>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</si>
  <si>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</si>
  <si>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</si>
  <si>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</si>
  <si>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</si>
  <si>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</si>
  <si>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</si>
  <si>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</si>
  <si>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</si>
  <si>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</si>
  <si>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</si>
  <si>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</si>
  <si>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</si>
  <si>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</si>
  <si>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</si>
  <si>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</si>
  <si>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</si>
  <si>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</si>
  <si>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</si>
  <si>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</si>
  <si>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</si>
  <si>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</si>
  <si>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</si>
  <si>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</si>
  <si>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</si>
  <si>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</si>
  <si>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</si>
  <si>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</si>
  <si>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</si>
  <si>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</si>
  <si>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</si>
  <si>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</si>
  <si>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</si>
  <si>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</si>
  <si>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</si>
  <si>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</si>
  <si>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</si>
  <si>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</si>
  <si>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</si>
  <si>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</si>
  <si>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</si>
  <si>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</si>
  <si>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</si>
  <si>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</si>
  <si>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</si>
  <si>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</si>
  <si>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</si>
  <si>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</si>
  <si>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</si>
  <si>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</si>
  <si>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</si>
  <si>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</si>
  <si>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</si>
  <si>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</si>
  <si>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</si>
  <si>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</si>
  <si>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</si>
  <si>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</si>
  <si>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</si>
  <si>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</si>
  <si>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</si>
  <si>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</si>
  <si>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</si>
  <si>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</si>
  <si>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</si>
  <si>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</si>
  <si>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</si>
  <si>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</si>
  <si>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</si>
  <si>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</si>
  <si>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</si>
  <si>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</si>
  <si>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</si>
  <si>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</si>
  <si>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</si>
  <si>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</si>
  <si>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</si>
  <si>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</si>
  <si>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</si>
  <si>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</si>
  <si>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</si>
  <si>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</si>
  <si>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</si>
  <si>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</si>
  <si>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</si>
  <si>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</si>
  <si>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</si>
  <si>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</si>
  <si>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</si>
  <si>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</si>
  <si>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</si>
  <si>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</si>
  <si>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</si>
  <si>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</si>
  <si>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</si>
  <si>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</si>
  <si>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</si>
  <si>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</si>
  <si>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</si>
  <si>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</si>
  <si>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</si>
  <si>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</si>
  <si>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</si>
  <si>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</si>
  <si>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</si>
  <si>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</si>
  <si>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</si>
  <si>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</si>
  <si>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</si>
  <si>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</si>
  <si>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</si>
  <si>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</si>
  <si>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</si>
  <si>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</si>
  <si>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</si>
  <si>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</si>
  <si>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</si>
  <si>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</si>
  <si>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</si>
  <si>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</si>
  <si>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</si>
  <si>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</si>
  <si>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</si>
  <si>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</si>
  <si>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</si>
  <si>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</si>
  <si>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</si>
  <si>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</si>
  <si>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</si>
  <si>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</si>
  <si>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</si>
  <si>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</si>
  <si>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</si>
  <si>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</si>
  <si>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</si>
  <si>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</si>
  <si>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</si>
  <si>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</si>
  <si>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</si>
  <si>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</si>
  <si>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</si>
  <si>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</si>
  <si>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</si>
  <si>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</si>
  <si>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</si>
  <si>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</si>
  <si>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</si>
  <si>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</si>
  <si>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</si>
  <si>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</si>
  <si>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</si>
  <si>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</si>
  <si>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</si>
  <si>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</si>
  <si>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</si>
  <si>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</si>
  <si>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</si>
  <si>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</si>
  <si>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</si>
  <si>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</si>
  <si>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</si>
  <si>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</si>
  <si>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</si>
  <si>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</si>
  <si>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</si>
  <si>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</si>
  <si>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</si>
  <si>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</si>
  <si>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</si>
  <si>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</si>
  <si>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</si>
  <si>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</si>
  <si>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</si>
  <si>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</si>
  <si>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</si>
  <si>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</si>
  <si>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</si>
  <si>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</si>
  <si>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</si>
  <si>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</si>
  <si>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</si>
  <si>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</si>
  <si>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</si>
  <si>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</si>
  <si>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</si>
  <si>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</si>
  <si>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</si>
  <si>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</si>
  <si>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</si>
  <si>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</si>
  <si>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</si>
  <si>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</si>
  <si>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</si>
  <si>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</si>
  <si>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</si>
  <si>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</si>
  <si>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</si>
  <si>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</si>
  <si>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</si>
  <si>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</si>
  <si>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</si>
  <si>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</si>
  <si>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</si>
  <si>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</si>
  <si>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</si>
  <si>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</si>
  <si>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</si>
  <si>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</si>
  <si>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</si>
  <si>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</si>
  <si>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</si>
  <si>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</si>
  <si>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</si>
  <si>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</si>
  <si>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</si>
  <si>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</si>
  <si>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</si>
  <si>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</si>
  <si>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</si>
  <si>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</si>
  <si>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</si>
  <si>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</si>
  <si>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</si>
  <si>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</si>
  <si>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</si>
  <si>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</si>
  <si>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</si>
  <si>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</si>
  <si>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</si>
  <si>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</si>
  <si>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</si>
  <si>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</si>
  <si>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</si>
  <si>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</si>
  <si>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</si>
  <si>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</si>
  <si>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</si>
  <si>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</si>
  <si>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</si>
  <si>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</si>
  <si>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</si>
  <si>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</si>
  <si>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</si>
  <si>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</si>
  <si>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</si>
  <si>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</si>
  <si>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</si>
  <si>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</si>
  <si>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</si>
  <si>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</si>
  <si>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</si>
  <si>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</si>
  <si>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</si>
  <si>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</si>
  <si>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</si>
  <si>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</si>
  <si>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</si>
  <si>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</si>
  <si>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</si>
  <si>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</si>
  <si>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</si>
  <si>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</si>
  <si>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</si>
  <si>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</si>
  <si>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</si>
  <si>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</si>
  <si>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</si>
  <si>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</si>
  <si>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</si>
  <si>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</si>
  <si>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</si>
  <si>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</si>
  <si>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</si>
  <si>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</si>
  <si>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</si>
  <si>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</si>
  <si>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</si>
  <si>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</si>
  <si>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</si>
  <si>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</si>
  <si>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</si>
  <si>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</si>
  <si>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</si>
  <si>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</si>
  <si>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</si>
  <si>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</si>
  <si>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</si>
  <si>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</si>
  <si>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</si>
  <si>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</si>
  <si>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</si>
  <si>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</si>
  <si>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</si>
  <si>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</si>
  <si>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</si>
  <si>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</si>
  <si>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</si>
  <si>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</si>
  <si>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</si>
  <si>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</si>
  <si>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</si>
  <si>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</si>
  <si>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</si>
  <si>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</si>
  <si>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</si>
  <si>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</si>
  <si>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</si>
  <si>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</si>
  <si>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</si>
  <si>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</si>
  <si>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</si>
  <si>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</si>
  <si>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</si>
  <si>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</si>
  <si>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</si>
  <si>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</si>
  <si>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</si>
  <si>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</si>
  <si>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</si>
  <si>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</si>
  <si>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</si>
  <si>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</si>
  <si>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</si>
  <si>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</si>
  <si>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</si>
  <si>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</si>
  <si>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</si>
  <si>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</si>
  <si>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</si>
  <si>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</si>
  <si>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</si>
  <si>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</si>
  <si>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</si>
  <si>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</si>
  <si>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</si>
  <si>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</si>
  <si>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</si>
  <si>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</si>
  <si>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</si>
  <si>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</si>
  <si>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</si>
  <si>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</si>
  <si>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</si>
  <si>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</si>
  <si>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</si>
  <si>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</si>
  <si>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</si>
  <si>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</si>
  <si>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</si>
  <si>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</si>
  <si>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</si>
  <si>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</si>
  <si>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</si>
  <si>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</si>
  <si>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</si>
  <si>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</si>
  <si>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</si>
  <si>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</si>
  <si>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</si>
  <si>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</si>
  <si>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</si>
  <si>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</si>
  <si>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</si>
  <si>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</si>
  <si>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</si>
  <si>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</si>
  <si>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</si>
  <si>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</si>
  <si>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</si>
  <si>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</si>
  <si>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</si>
  <si>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</si>
  <si>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</si>
  <si>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</si>
  <si>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</si>
  <si>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</si>
  <si>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</si>
  <si>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</si>
  <si>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</si>
  <si>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</si>
  <si>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</si>
  <si>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</si>
  <si>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</si>
  <si>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</si>
  <si>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</si>
  <si>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</si>
  <si>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</si>
  <si>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</si>
  <si>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</si>
  <si>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</si>
  <si>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</si>
  <si>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</si>
  <si>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</si>
  <si>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</si>
  <si>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</si>
  <si>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</si>
  <si>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</si>
  <si>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</si>
  <si>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</si>
  <si>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</si>
  <si>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</si>
  <si>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</si>
  <si>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</si>
  <si>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</si>
  <si>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</si>
  <si>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</si>
  <si>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</si>
  <si>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</si>
  <si>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</si>
  <si>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</si>
  <si>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</si>
  <si>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</si>
  <si>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</si>
  <si>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</si>
  <si>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</si>
  <si>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</si>
  <si>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</si>
  <si>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</si>
  <si>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</si>
  <si>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</si>
  <si>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</si>
  <si>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</si>
  <si>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</si>
  <si>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</si>
  <si>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</si>
  <si>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</si>
  <si>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</si>
  <si>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</si>
  <si>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</si>
  <si>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</si>
  <si>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</si>
  <si>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</si>
  <si>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</si>
  <si>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</si>
  <si>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</si>
  <si>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</si>
  <si>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</si>
  <si>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</si>
  <si>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</si>
  <si>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</si>
  <si>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</si>
  <si>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</si>
  <si>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</si>
  <si>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</si>
  <si>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</si>
  <si>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</si>
  <si>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</si>
  <si>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</si>
  <si>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</si>
  <si>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</si>
  <si>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</si>
  <si>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</si>
  <si>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</si>
  <si>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</si>
  <si>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</si>
  <si>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</si>
  <si>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</si>
  <si>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</si>
  <si>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</si>
  <si>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</si>
  <si>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</si>
  <si>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</si>
  <si>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</si>
  <si>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</si>
  <si>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</si>
  <si>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</si>
  <si>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</si>
  <si>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</si>
  <si>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</si>
  <si>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</si>
  <si>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</si>
  <si>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</si>
  <si>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</si>
  <si>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</si>
  <si>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</si>
  <si>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</si>
  <si>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</si>
  <si>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</si>
  <si>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</si>
  <si>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</si>
  <si>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</si>
  <si>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</si>
  <si>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</si>
  <si>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</si>
  <si>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</si>
  <si>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</si>
  <si>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</si>
  <si>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</si>
  <si>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</si>
  <si>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</si>
  <si>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</si>
  <si>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</si>
  <si>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</si>
  <si>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</si>
  <si>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</si>
  <si>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</si>
  <si>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</si>
  <si>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</si>
  <si>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</si>
  <si>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</si>
  <si>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</si>
  <si>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</si>
  <si>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</si>
  <si>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</si>
  <si>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</si>
  <si>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</si>
  <si>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</si>
  <si>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</si>
  <si>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</si>
  <si>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</si>
  <si>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</si>
  <si>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</si>
  <si>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</si>
  <si>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</si>
  <si>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</si>
  <si>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</si>
  <si>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</si>
  <si>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</si>
  <si>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</si>
  <si>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</si>
  <si>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</si>
  <si>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</si>
  <si>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</si>
  <si>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</si>
  <si>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</si>
  <si>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</si>
  <si>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</si>
  <si>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</si>
  <si>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</si>
  <si>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</si>
  <si>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</si>
  <si>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</si>
  <si>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</si>
  <si>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</si>
  <si>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</si>
  <si>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</si>
  <si>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</si>
  <si>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</si>
  <si>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</si>
  <si>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</si>
  <si>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</si>
  <si>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</si>
  <si>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</si>
  <si>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</si>
  <si>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</si>
  <si>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</si>
  <si>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</si>
  <si>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</si>
  <si>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</si>
  <si>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</si>
  <si>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</si>
  <si>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</si>
  <si>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</si>
  <si>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</si>
  <si>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</si>
  <si>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</si>
  <si>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</si>
  <si>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</si>
  <si>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</si>
  <si>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</si>
  <si>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</si>
  <si>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</si>
  <si>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</si>
  <si>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</si>
  <si>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</si>
  <si>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</si>
  <si>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</si>
  <si>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</si>
  <si>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</si>
  <si>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</si>
  <si>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</si>
  <si>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</si>
  <si>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</si>
  <si>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</si>
  <si>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</si>
  <si>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</si>
  <si>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</si>
  <si>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</si>
  <si>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</si>
  <si>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</si>
  <si>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</si>
  <si>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</si>
  <si>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</si>
  <si>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</si>
  <si>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</si>
  <si>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</si>
  <si>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</si>
  <si>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</si>
  <si>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</si>
  <si>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</si>
  <si>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</si>
  <si>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</si>
  <si>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</si>
  <si>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</si>
  <si>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</si>
  <si>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</si>
  <si>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</si>
  <si>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</si>
  <si>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</si>
  <si>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</si>
  <si>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</si>
  <si>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</si>
  <si>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</si>
  <si>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</si>
  <si>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</si>
  <si>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</si>
  <si>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</si>
  <si>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</si>
  <si>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</si>
  <si>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</si>
  <si>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</si>
  <si>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</si>
  <si>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</si>
  <si>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</si>
  <si>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</si>
  <si>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</si>
  <si>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</si>
  <si>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</si>
  <si>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</si>
  <si>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</si>
  <si>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</si>
  <si>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</si>
  <si>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</si>
  <si>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</si>
  <si>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</si>
  <si>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</si>
  <si>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</si>
  <si>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</si>
  <si>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</si>
  <si>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</si>
  <si>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</si>
  <si>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</si>
  <si>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</si>
  <si>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</si>
  <si>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</si>
  <si>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</si>
  <si>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</si>
  <si>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</si>
  <si>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</si>
  <si>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</si>
  <si>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</si>
  <si>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</si>
  <si>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</si>
  <si>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</si>
  <si>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</si>
  <si>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</si>
  <si>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</si>
  <si>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</si>
  <si>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</si>
  <si>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</si>
  <si>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</si>
  <si>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</si>
  <si>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</si>
  <si>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</si>
  <si>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</si>
  <si>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</si>
  <si>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</si>
  <si>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</si>
  <si>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</si>
  <si>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</si>
  <si>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</si>
  <si>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</si>
  <si>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</si>
  <si>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</si>
  <si>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</si>
  <si>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</si>
  <si>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</si>
  <si>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</si>
  <si>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</si>
  <si>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</si>
  <si>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</si>
  <si>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</si>
  <si>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</si>
  <si>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</si>
  <si>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</si>
  <si>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</si>
  <si>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</si>
  <si>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</si>
  <si>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</si>
  <si>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</si>
  <si>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</si>
  <si>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</si>
  <si>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</si>
  <si>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</si>
  <si>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</si>
  <si>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</si>
  <si>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</si>
  <si>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</si>
  <si>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</si>
  <si>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</si>
  <si>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</si>
  <si>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</si>
  <si>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</si>
  <si>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</si>
  <si>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</si>
  <si>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</si>
  <si>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</si>
  <si>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</si>
  <si>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</si>
  <si>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</si>
  <si>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</si>
  <si>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</si>
  <si>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</si>
  <si>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</si>
  <si>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</si>
  <si>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</si>
  <si>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</si>
  <si>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</si>
  <si>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</si>
  <si>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</si>
  <si>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</si>
  <si>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</si>
  <si>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</si>
  <si>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</si>
  <si>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</si>
  <si>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</si>
  <si>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</si>
  <si>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</si>
  <si>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</si>
  <si>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</si>
  <si>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</si>
  <si>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</si>
  <si>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</si>
  <si>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</si>
  <si>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</si>
  <si>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</si>
  <si>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</si>
  <si>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</si>
  <si>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</si>
  <si>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</si>
  <si>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</si>
  <si>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</si>
  <si>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</si>
  <si>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</si>
  <si>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</si>
  <si>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</si>
  <si>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</si>
  <si>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</si>
  <si>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</si>
  <si>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</si>
  <si>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</si>
  <si>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</si>
  <si>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</si>
  <si>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</si>
  <si>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</si>
  <si>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</si>
  <si>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</si>
  <si>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</si>
  <si>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</si>
  <si>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</si>
  <si>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</si>
  <si>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</si>
  <si>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</si>
  <si>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</si>
  <si>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</si>
  <si>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</si>
  <si>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</si>
  <si>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</si>
  <si>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</si>
  <si>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</si>
  <si>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</si>
  <si>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</si>
  <si>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</si>
  <si>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</si>
  <si>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</si>
  <si>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</si>
  <si>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</si>
  <si>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</si>
  <si>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</si>
  <si>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</si>
  <si>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</si>
  <si>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</si>
  <si>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</si>
  <si>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</si>
  <si>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</si>
  <si>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</si>
  <si>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</si>
  <si>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</si>
  <si>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</si>
  <si>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</si>
  <si>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</si>
  <si>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</si>
  <si>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</si>
  <si>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</si>
  <si>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</si>
  <si>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</si>
  <si>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</si>
  <si>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</si>
  <si>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</si>
  <si>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</si>
  <si>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</si>
  <si>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</si>
  <si>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</si>
  <si>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</si>
  <si>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</si>
  <si>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</si>
  <si>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</si>
  <si>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</si>
  <si>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</si>
  <si>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</si>
  <si>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</si>
  <si>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</si>
  <si>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</si>
  <si>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</si>
  <si>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</si>
  <si>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</si>
  <si>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</si>
  <si>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</si>
  <si>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</si>
  <si>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</si>
  <si>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</si>
  <si>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</si>
  <si>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</si>
  <si>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</si>
  <si>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</si>
  <si>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</si>
  <si>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</si>
  <si>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</si>
  <si>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</si>
  <si>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</si>
  <si>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</si>
  <si>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</si>
  <si>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</si>
  <si>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</si>
  <si>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</si>
  <si>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</si>
  <si>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</si>
  <si>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</si>
  <si>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</si>
  <si>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</si>
  <si>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</si>
  <si>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</si>
  <si>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</si>
  <si>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</si>
  <si>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</si>
  <si>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</si>
  <si>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</si>
  <si>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</si>
  <si>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</si>
  <si>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</si>
  <si>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</si>
  <si>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</si>
  <si>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</si>
  <si>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</si>
  <si>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</si>
  <si>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</si>
  <si>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</si>
  <si>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</si>
  <si>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</si>
  <si>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</si>
  <si>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</si>
  <si>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</si>
  <si>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</si>
  <si>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</si>
  <si>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</si>
  <si>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</si>
  <si>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</si>
  <si>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</si>
  <si>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</si>
  <si>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</si>
  <si>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</si>
  <si>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</si>
  <si>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</si>
  <si>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</si>
  <si>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</si>
  <si>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</si>
  <si>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</si>
  <si>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</si>
  <si>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</si>
  <si>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</si>
  <si>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</si>
  <si>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</si>
  <si>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</si>
  <si>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</si>
  <si>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</si>
  <si>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</si>
  <si>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</si>
  <si>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</si>
  <si>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</si>
  <si>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</si>
  <si>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</si>
  <si>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</si>
  <si>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</si>
  <si>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</si>
  <si>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</si>
  <si>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</si>
  <si>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</si>
  <si>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</si>
  <si>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</si>
  <si>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</si>
  <si>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</si>
  <si>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</si>
  <si>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</si>
  <si>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</si>
  <si>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</si>
  <si>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</si>
  <si>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</si>
  <si>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</si>
  <si>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</si>
  <si>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</si>
  <si>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</si>
  <si>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</si>
  <si>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</si>
  <si>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</si>
  <si>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</si>
  <si>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</si>
  <si>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</si>
  <si>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</si>
  <si>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</si>
  <si>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</si>
  <si>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</si>
  <si>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</si>
  <si>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</si>
  <si>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</si>
  <si>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</si>
  <si>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</si>
  <si>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</si>
  <si>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</si>
  <si>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</si>
  <si>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</si>
  <si>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</si>
  <si>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</si>
  <si>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</si>
  <si>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</si>
  <si>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</si>
  <si>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</si>
  <si>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</si>
  <si>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</si>
  <si>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</si>
  <si>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</si>
  <si>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</si>
  <si>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</si>
  <si>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</si>
  <si>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</si>
  <si>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</si>
  <si>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</si>
  <si>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</si>
  <si>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</si>
  <si>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</si>
  <si>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</si>
  <si>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</si>
  <si>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</si>
  <si>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</si>
  <si>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</si>
  <si>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</si>
  <si>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</si>
  <si>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</si>
  <si>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</si>
  <si>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</si>
  <si>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</si>
  <si>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</si>
  <si>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</si>
  <si>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</si>
  <si>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</si>
  <si>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</si>
  <si>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</si>
  <si>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</si>
  <si>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</si>
  <si>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</si>
  <si>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</si>
  <si>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</si>
  <si>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</si>
  <si>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</si>
  <si>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</si>
  <si>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</si>
  <si>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</si>
  <si>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</si>
  <si>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</si>
  <si>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</si>
  <si>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</si>
  <si>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</si>
  <si>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</si>
  <si>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</si>
  <si>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</si>
  <si>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</si>
  <si>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</si>
  <si>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</si>
  <si>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</si>
  <si>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</si>
  <si>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</si>
  <si>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</si>
  <si>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</si>
  <si>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</si>
  <si>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</si>
  <si>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</si>
  <si>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</si>
  <si>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</si>
  <si>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</si>
  <si>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</si>
  <si>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</si>
  <si>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</si>
  <si>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</si>
  <si>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</si>
  <si>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</si>
  <si>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</si>
  <si>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</si>
  <si>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</si>
  <si>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</si>
  <si>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</si>
  <si>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</si>
  <si>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</si>
  <si>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</si>
  <si>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</si>
  <si>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</si>
  <si>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</si>
  <si>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</si>
  <si>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</si>
  <si>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</si>
  <si>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</si>
  <si>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</si>
  <si>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</si>
  <si>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</si>
  <si>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</si>
  <si>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</si>
  <si>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</si>
  <si>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</si>
  <si>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</si>
  <si>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</si>
  <si>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</si>
  <si>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</si>
  <si>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</si>
  <si>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</si>
  <si>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</si>
  <si>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</si>
  <si>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</si>
  <si>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</si>
  <si>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</si>
  <si>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</si>
  <si>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</si>
  <si>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</si>
  <si>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</si>
  <si>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</si>
  <si>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</si>
  <si>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</si>
  <si>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</si>
  <si>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</si>
  <si>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</si>
  <si>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</si>
  <si>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</si>
  <si>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</si>
  <si>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</si>
  <si>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</si>
  <si>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</si>
  <si>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</si>
  <si>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</si>
  <si>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</si>
  <si>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</si>
  <si>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</si>
  <si>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</si>
  <si>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</si>
  <si>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</si>
  <si>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</si>
  <si>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</si>
  <si>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</si>
  <si>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</si>
  <si>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</si>
  <si>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</si>
  <si>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</si>
  <si>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</si>
  <si>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</si>
  <si>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</si>
  <si>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</si>
  <si>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</si>
  <si>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</si>
  <si>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</si>
  <si>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</si>
  <si>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</si>
  <si>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</si>
  <si>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</si>
  <si>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</si>
  <si>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</si>
  <si>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</si>
  <si>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</si>
  <si>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</si>
  <si>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</si>
  <si>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</si>
  <si>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</si>
  <si>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</si>
  <si>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</si>
  <si>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</si>
  <si>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</si>
  <si>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</si>
  <si>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</si>
  <si>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</si>
  <si>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</si>
  <si>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</si>
  <si>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</si>
  <si>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</si>
  <si>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</si>
  <si>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</si>
  <si>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</si>
  <si>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</si>
  <si>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</si>
  <si>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</si>
  <si>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</si>
  <si>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</si>
  <si>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</si>
  <si>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</si>
  <si>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</si>
  <si>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</si>
  <si>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</si>
  <si>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</si>
  <si>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</si>
  <si>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</si>
  <si>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</si>
  <si>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</si>
  <si>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</si>
  <si>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</si>
  <si>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</si>
  <si>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</si>
  <si>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</si>
  <si>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</si>
  <si>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</si>
  <si>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</si>
  <si>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</si>
  <si>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</si>
  <si>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</si>
  <si>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</si>
  <si>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</si>
  <si>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</si>
  <si>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</si>
  <si>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</si>
  <si>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</si>
  <si>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</si>
  <si>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</si>
  <si>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</si>
  <si>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</si>
  <si>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</si>
  <si>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</si>
  <si>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</si>
  <si>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</si>
  <si>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</si>
  <si>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</si>
  <si>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</si>
  <si>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</si>
  <si>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</si>
  <si>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</si>
  <si>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</si>
  <si>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</si>
  <si>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</si>
  <si>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</si>
  <si>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</si>
  <si>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</si>
  <si>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</si>
  <si>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</si>
  <si>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</si>
  <si>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</si>
  <si>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</si>
  <si>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</si>
  <si>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</si>
  <si>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</si>
  <si>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</si>
  <si>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</si>
  <si>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</si>
  <si>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</si>
  <si>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</si>
  <si>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</si>
  <si>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</si>
  <si>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</si>
  <si>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</si>
  <si>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</si>
  <si>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</si>
  <si>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</si>
  <si>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</si>
  <si>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</si>
  <si>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</si>
  <si>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</si>
  <si>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</si>
  <si>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</si>
  <si>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</si>
  <si>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</si>
  <si>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</si>
  <si>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</si>
  <si>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</si>
  <si>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</si>
  <si>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</si>
  <si>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</si>
  <si>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</si>
  <si>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</si>
  <si>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</si>
  <si>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</si>
  <si>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</si>
  <si>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</si>
  <si>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</si>
  <si>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</si>
  <si>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</si>
  <si>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</si>
  <si>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</si>
  <si>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</si>
  <si>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</si>
  <si>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</si>
  <si>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</si>
  <si>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</si>
  <si>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</si>
  <si>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</si>
  <si>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</si>
  <si>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</si>
  <si>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</si>
  <si>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</si>
  <si>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</si>
  <si>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</si>
  <si>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</si>
  <si>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</si>
  <si>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</si>
  <si>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</si>
  <si>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</si>
  <si>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</si>
  <si>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</si>
  <si>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</si>
  <si>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</si>
  <si>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</si>
  <si>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</si>
  <si>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</si>
  <si>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</si>
  <si>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</si>
  <si>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</si>
  <si>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</si>
  <si>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</si>
  <si>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</si>
  <si>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</si>
  <si>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</si>
  <si>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</si>
  <si>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</si>
  <si>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</si>
  <si>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</si>
  <si>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</si>
  <si>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</si>
  <si>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</si>
  <si>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</si>
  <si>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</si>
  <si>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</si>
  <si>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</si>
  <si>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</si>
  <si>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</si>
  <si>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</si>
  <si>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</si>
  <si>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</si>
  <si>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</si>
  <si>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</si>
  <si>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</si>
  <si>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</si>
  <si>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</si>
  <si>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</si>
  <si>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</si>
  <si>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</si>
  <si>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</si>
  <si>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</si>
  <si>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</si>
  <si>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</si>
  <si>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</si>
  <si>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</si>
  <si>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</si>
  <si>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</si>
  <si>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</si>
  <si>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</si>
  <si>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</si>
  <si>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</si>
  <si>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</si>
  <si>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</si>
  <si>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</si>
  <si>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</si>
  <si>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</si>
  <si>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</si>
  <si>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</si>
  <si>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</si>
  <si>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</si>
  <si>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</si>
  <si>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</si>
  <si>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</si>
  <si>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</si>
  <si>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</si>
  <si>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</si>
  <si>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</si>
  <si>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</si>
  <si>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</si>
  <si>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</si>
  <si>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</si>
  <si>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</si>
  <si>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</si>
  <si>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</si>
  <si>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</si>
  <si>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</si>
  <si>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</si>
  <si>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</si>
  <si>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</si>
  <si>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</si>
  <si>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</si>
  <si>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</si>
  <si>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</si>
  <si>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</si>
  <si>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</si>
  <si>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</si>
  <si>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</si>
  <si>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</si>
  <si>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</si>
  <si>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</si>
  <si>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</si>
  <si>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</si>
  <si>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</si>
  <si>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</si>
  <si>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</si>
  <si>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</si>
  <si>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</si>
  <si>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</si>
  <si>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</si>
  <si>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</si>
  <si>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</si>
  <si>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</si>
  <si>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</si>
  <si>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</si>
  <si>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</si>
  <si>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</si>
  <si>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</si>
  <si>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</si>
  <si>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</si>
  <si>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</si>
  <si>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</si>
  <si>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</si>
  <si>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</si>
  <si>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</si>
  <si>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</si>
  <si>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</si>
  <si>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</si>
  <si>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</si>
  <si>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</si>
  <si>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</si>
  <si>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</si>
  <si>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</si>
  <si>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</si>
  <si>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</si>
  <si>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</si>
  <si>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</si>
  <si>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</si>
  <si>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</si>
  <si>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</si>
  <si>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</si>
  <si>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</si>
  <si>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</si>
  <si>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</si>
  <si>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</si>
  <si>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</si>
  <si>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</si>
  <si>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</si>
  <si>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</si>
  <si>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</si>
  <si>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</si>
  <si>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</si>
  <si>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</si>
  <si>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</si>
  <si>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</si>
  <si>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</si>
  <si>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</si>
  <si>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</si>
  <si>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</si>
  <si>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</si>
  <si>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</si>
  <si>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</si>
  <si>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</si>
  <si>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</si>
  <si>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</si>
  <si>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</si>
  <si>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</si>
  <si>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</si>
  <si>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</si>
  <si>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</si>
  <si>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</si>
  <si>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</si>
  <si>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</si>
  <si>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</si>
  <si>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</si>
  <si>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</si>
  <si>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</si>
  <si>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</si>
  <si>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</si>
  <si>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</si>
  <si>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</si>
  <si>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</si>
  <si>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</si>
  <si>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</si>
  <si>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</si>
  <si>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</si>
  <si>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</si>
  <si>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</si>
  <si>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</si>
  <si>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</si>
  <si>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</si>
  <si>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</si>
  <si>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</si>
  <si>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</si>
  <si>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</si>
  <si>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</si>
  <si>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</si>
  <si>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</si>
  <si>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</si>
  <si>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</si>
  <si>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</si>
  <si>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</si>
  <si>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</si>
  <si>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</si>
  <si>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</si>
  <si>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</si>
  <si>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</si>
  <si>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</si>
  <si>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</si>
  <si>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</si>
  <si>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</si>
  <si>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</si>
  <si>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</si>
  <si>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</si>
  <si>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</si>
  <si>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</si>
  <si>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</si>
  <si>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</si>
  <si>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</si>
  <si>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</si>
  <si>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</si>
  <si>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</si>
  <si>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</si>
  <si>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</si>
  <si>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</si>
  <si>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</si>
  <si>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</si>
  <si>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</si>
  <si>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</si>
  <si>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</si>
  <si>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</si>
  <si>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</si>
  <si>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</si>
  <si>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</si>
  <si>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</si>
  <si>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</si>
  <si>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</si>
  <si>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</si>
  <si>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</si>
  <si>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</si>
  <si>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</si>
  <si>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</si>
  <si>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</si>
  <si>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</si>
  <si>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</si>
  <si>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</si>
  <si>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</si>
  <si>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</si>
  <si>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</si>
  <si>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</si>
  <si>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</si>
  <si>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</si>
  <si>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</si>
  <si>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</si>
  <si>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</si>
  <si>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</si>
  <si>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</si>
  <si>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</si>
  <si>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</si>
  <si>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</si>
  <si>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</si>
  <si>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</si>
  <si>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</si>
  <si>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</si>
  <si>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</si>
  <si>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</si>
  <si>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</si>
  <si>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</si>
  <si>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</si>
  <si>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</si>
  <si>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</si>
  <si>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</si>
  <si>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</si>
  <si>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</si>
  <si>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</si>
  <si>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</si>
  <si>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</si>
  <si>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</si>
  <si>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</si>
  <si>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</si>
  <si>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</si>
  <si>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</si>
  <si>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</si>
  <si>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</si>
  <si>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</si>
  <si>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</si>
  <si>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</si>
  <si>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</si>
  <si>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</si>
  <si>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</si>
  <si>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</si>
  <si>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</si>
  <si>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</si>
  <si>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</si>
  <si>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</si>
  <si>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</si>
  <si>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</si>
  <si>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</si>
  <si>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</si>
  <si>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</si>
  <si>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</si>
  <si>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</si>
  <si>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</si>
  <si>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</si>
  <si>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</si>
  <si>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</si>
  <si>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</si>
  <si>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</si>
  <si>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</si>
  <si>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</si>
  <si>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</si>
  <si>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</si>
  <si>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</si>
  <si>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</si>
  <si>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</si>
  <si>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</si>
  <si>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</si>
  <si>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</si>
  <si>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</si>
  <si>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</si>
  <si>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</si>
  <si>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</si>
  <si>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</si>
  <si>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</si>
  <si>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</si>
  <si>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</si>
  <si>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</si>
  <si>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</si>
  <si>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</si>
  <si>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</si>
  <si>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</si>
  <si>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</si>
  <si>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</si>
  <si>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</si>
  <si>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</si>
  <si>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</si>
  <si>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</si>
  <si>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</si>
  <si>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</si>
  <si>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</si>
  <si>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</si>
  <si>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</si>
  <si>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</si>
  <si>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</si>
  <si>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</si>
  <si>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</si>
  <si>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</si>
  <si>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</si>
  <si>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</si>
  <si>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</si>
  <si>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</si>
  <si>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</si>
  <si>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</si>
  <si>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</si>
  <si>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</si>
  <si>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</si>
  <si>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</si>
  <si>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</si>
  <si>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</si>
  <si>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</si>
  <si>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</si>
  <si>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</si>
  <si>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</si>
  <si>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</si>
  <si>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</si>
  <si>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</si>
  <si>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</si>
  <si>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</si>
  <si>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</si>
  <si>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</si>
  <si>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</si>
  <si>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</si>
  <si>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</si>
  <si>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</si>
  <si>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</si>
  <si>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</si>
  <si>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</si>
  <si>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</si>
  <si>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</si>
  <si>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</si>
  <si>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</si>
  <si>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</si>
  <si>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</si>
  <si>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</si>
  <si>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</si>
  <si>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</si>
  <si>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</si>
  <si>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</si>
  <si>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</si>
  <si>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</si>
  <si>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</si>
  <si>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</si>
  <si>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</si>
  <si>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</si>
  <si>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</si>
  <si>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</si>
  <si>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</si>
  <si>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</si>
  <si>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</si>
  <si>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</si>
  <si>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</si>
  <si>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</si>
  <si>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</si>
  <si>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</si>
  <si>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</si>
  <si>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</si>
  <si>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</si>
  <si>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</si>
  <si>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</si>
  <si>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</si>
  <si>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</si>
  <si>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</si>
  <si>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</si>
  <si>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</si>
  <si>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</si>
  <si>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</si>
  <si>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</si>
  <si>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</si>
  <si>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</si>
  <si>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</si>
  <si>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</si>
  <si>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</si>
  <si>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</si>
  <si>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</si>
  <si>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</si>
  <si>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</si>
  <si>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</si>
  <si>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</si>
  <si>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</si>
  <si>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</si>
  <si>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</si>
  <si>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</si>
  <si>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</si>
  <si>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</si>
  <si>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</si>
  <si>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</si>
  <si>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</si>
  <si>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</si>
  <si>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</si>
  <si>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</si>
  <si>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</si>
  <si>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</si>
  <si>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</si>
  <si>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</si>
  <si>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</si>
  <si>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</si>
  <si>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</si>
  <si>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</si>
  <si>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</si>
  <si>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</si>
  <si>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</si>
  <si>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</si>
  <si>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</si>
  <si>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</si>
  <si>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</si>
  <si>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</si>
  <si>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</si>
  <si>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</si>
  <si>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</si>
  <si>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</si>
  <si>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</si>
  <si>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</si>
  <si>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</si>
  <si>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</si>
  <si>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</si>
  <si>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</si>
  <si>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</si>
  <si>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</si>
  <si>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</si>
  <si>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</si>
  <si>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</si>
  <si>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</si>
  <si>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</si>
  <si>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</si>
  <si>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</si>
  <si>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</si>
  <si>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</si>
  <si>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</si>
  <si>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</si>
  <si>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</si>
  <si>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</si>
  <si>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</si>
  <si>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</si>
  <si>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</si>
  <si>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</si>
  <si>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</si>
  <si>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</si>
  <si>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</si>
  <si>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</si>
  <si>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</si>
  <si>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</si>
  <si>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</si>
  <si>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</si>
  <si>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</si>
  <si>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</si>
  <si>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</si>
  <si>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</si>
  <si>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</si>
  <si>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</si>
  <si>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</si>
  <si>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</si>
  <si>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</si>
  <si>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</si>
  <si>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</si>
  <si>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</si>
  <si>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</si>
  <si>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</si>
  <si>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</si>
  <si>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</si>
  <si>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</si>
  <si>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</si>
  <si>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</si>
  <si>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</si>
  <si>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</si>
  <si>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</si>
  <si>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</si>
  <si>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</si>
  <si>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</si>
  <si>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</si>
  <si>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</si>
  <si>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</si>
  <si>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</si>
  <si>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</si>
  <si>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</si>
  <si>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</si>
  <si>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</si>
  <si>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</si>
  <si>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</si>
  <si>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</si>
  <si>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</si>
  <si>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</si>
  <si>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</si>
  <si>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</si>
  <si>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</si>
  <si>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</si>
  <si>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</si>
  <si>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</si>
  <si>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</si>
  <si>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</si>
  <si>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</si>
  <si>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</si>
  <si>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</si>
  <si>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</si>
  <si>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</si>
  <si>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</si>
  <si>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</si>
  <si>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</si>
  <si>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</si>
  <si>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</si>
  <si>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</si>
  <si>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</si>
  <si>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</si>
  <si>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</si>
  <si>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</si>
  <si>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</si>
  <si>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</si>
  <si>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</si>
  <si>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</si>
  <si>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</si>
  <si>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</si>
  <si>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</si>
  <si>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</si>
  <si>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</si>
  <si>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</si>
  <si>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</si>
  <si>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</si>
  <si>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</si>
  <si>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</si>
  <si>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</si>
  <si>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</si>
  <si>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</si>
  <si>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</si>
  <si>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</si>
  <si>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</si>
  <si>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</si>
  <si>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</si>
  <si>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</si>
  <si>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</si>
  <si>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</si>
  <si>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</si>
  <si>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</si>
  <si>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</si>
  <si>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</si>
  <si>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</si>
  <si>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</si>
  <si>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</si>
  <si>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</si>
  <si>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</si>
  <si>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</si>
  <si>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</si>
  <si>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</si>
  <si>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</si>
  <si>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</si>
  <si>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</si>
  <si>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</si>
  <si>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</si>
  <si>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</si>
  <si>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</si>
  <si>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</si>
  <si>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</si>
  <si>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</si>
  <si>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</si>
  <si>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</si>
  <si>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</si>
  <si>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</si>
  <si>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</si>
  <si>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</si>
  <si>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</si>
  <si>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</si>
  <si>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</si>
  <si>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</si>
  <si>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</si>
  <si>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</si>
  <si>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</si>
  <si>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</si>
  <si>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</si>
  <si>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</si>
  <si>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</si>
  <si>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</si>
  <si>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</si>
  <si>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</si>
  <si>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</si>
  <si>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</si>
  <si>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</si>
  <si>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</si>
  <si>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</si>
  <si>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</si>
  <si>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</si>
  <si>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</si>
  <si>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</si>
  <si>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</si>
  <si>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</si>
  <si>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</si>
  <si>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</si>
  <si>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</si>
  <si>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</si>
  <si>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</si>
  <si>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</si>
  <si>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</si>
  <si>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</si>
  <si>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</si>
  <si>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</si>
  <si>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</si>
  <si>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</si>
  <si>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</si>
  <si>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</si>
  <si>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</si>
  <si>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</si>
  <si>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</si>
  <si>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</si>
  <si>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</si>
  <si>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</si>
  <si>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</si>
  <si>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</si>
  <si>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</si>
  <si>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</si>
  <si>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</si>
  <si>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</si>
  <si>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</si>
  <si>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</si>
  <si>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</si>
  <si>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</si>
  <si>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</si>
  <si>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</si>
  <si>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</si>
  <si>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</si>
  <si>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</si>
  <si>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</si>
  <si>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</si>
  <si>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</si>
  <si>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</si>
  <si>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</si>
  <si>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</si>
  <si>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</si>
  <si>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</si>
  <si>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</si>
  <si>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</si>
  <si>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</si>
  <si>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</si>
  <si>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</si>
  <si>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</si>
  <si>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</si>
  <si>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</si>
  <si>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</si>
  <si>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</si>
  <si>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</si>
  <si>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</si>
  <si>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</si>
  <si>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</si>
  <si>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</si>
  <si>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</si>
  <si>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</si>
  <si>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</si>
  <si>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</si>
  <si>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</si>
  <si>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</si>
  <si>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</si>
  <si>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</si>
  <si>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</si>
  <si>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</si>
  <si>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</si>
  <si>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</si>
  <si>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</si>
  <si>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</si>
  <si>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</si>
  <si>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</si>
  <si>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</si>
  <si>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</si>
  <si>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</si>
  <si>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</si>
  <si>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</si>
  <si>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</si>
  <si>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</si>
  <si>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</si>
  <si>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</si>
  <si>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</si>
  <si>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</si>
  <si>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</si>
  <si>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</si>
  <si>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</si>
  <si>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</si>
  <si>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</si>
  <si>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</si>
  <si>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</si>
  <si>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</si>
  <si>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</si>
  <si>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</si>
  <si>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</si>
  <si>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</si>
  <si>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</si>
  <si>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</si>
  <si>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</si>
  <si>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</si>
  <si>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</si>
  <si>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</si>
  <si>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</si>
  <si>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</si>
  <si>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</si>
  <si>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</si>
  <si>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</si>
  <si>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</si>
  <si>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</si>
  <si>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</si>
  <si>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</si>
  <si>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</si>
  <si>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</si>
  <si>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</si>
  <si>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</si>
  <si>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</si>
  <si>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</si>
  <si>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</si>
  <si>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</si>
  <si>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</si>
  <si>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</si>
  <si>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</si>
  <si>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</si>
  <si>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</si>
  <si>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</si>
  <si>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</si>
  <si>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</si>
  <si>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</si>
  <si>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</si>
  <si>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</si>
  <si>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</si>
  <si>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</si>
  <si>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</si>
  <si>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</si>
  <si>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</si>
  <si>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</si>
  <si>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</si>
  <si>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</si>
  <si>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</si>
  <si>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</si>
  <si>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</si>
  <si>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</si>
  <si>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</si>
  <si>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</si>
  <si>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</si>
  <si>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</si>
  <si>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</si>
  <si>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</si>
  <si>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</si>
  <si>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</si>
  <si>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</si>
  <si>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</si>
  <si>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</si>
  <si>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</si>
  <si>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</si>
  <si>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</si>
  <si>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</si>
  <si>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</si>
  <si>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</si>
  <si>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</si>
  <si>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</si>
  <si>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</si>
  <si>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</si>
  <si>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</si>
  <si>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</si>
  <si>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</si>
  <si>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</si>
  <si>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</si>
  <si>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</si>
  <si>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</si>
  <si>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</si>
  <si>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</si>
  <si>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</si>
  <si>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</si>
  <si>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</si>
  <si>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</si>
  <si>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</si>
  <si>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</si>
  <si>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</si>
  <si>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</si>
  <si>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</si>
  <si>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</si>
  <si>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</si>
  <si>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</si>
  <si>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</si>
  <si>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</si>
  <si>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</si>
  <si>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</si>
  <si>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</si>
  <si>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</si>
  <si>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</si>
  <si>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</si>
  <si>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</si>
  <si>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</si>
  <si>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</si>
  <si>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</si>
  <si>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</si>
  <si>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</si>
  <si>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</si>
  <si>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</si>
  <si>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</si>
  <si>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</si>
  <si>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</si>
  <si>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</si>
  <si>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</si>
  <si>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</si>
  <si>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</si>
  <si>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</si>
  <si>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</si>
  <si>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</si>
  <si>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</si>
  <si>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</si>
  <si>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</si>
  <si>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</si>
  <si>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</si>
  <si>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</si>
  <si>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</si>
  <si>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</si>
  <si>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</si>
  <si>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</si>
  <si>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</si>
  <si>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</si>
  <si>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</si>
  <si>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</si>
  <si>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</si>
  <si>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</si>
  <si>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</si>
  <si>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</si>
  <si>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</si>
  <si>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</si>
  <si>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</si>
  <si>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</si>
  <si>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</si>
  <si>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</si>
  <si>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</si>
  <si>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</si>
  <si>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</si>
  <si>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</si>
  <si>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</si>
  <si>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</si>
  <si>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</si>
  <si>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</si>
  <si>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</si>
  <si>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</si>
  <si>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</si>
  <si>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</si>
  <si>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</si>
  <si>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</si>
  <si>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</si>
  <si>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</si>
  <si>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</si>
  <si>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</si>
  <si>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</si>
  <si>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</si>
  <si>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</si>
  <si>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</si>
  <si>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</si>
  <si>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</si>
  <si>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</si>
  <si>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</si>
  <si>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</si>
  <si>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</si>
  <si>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</si>
  <si>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</si>
  <si>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</si>
  <si>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</si>
  <si>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</si>
  <si>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</si>
  <si>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</si>
  <si>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</si>
  <si>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</si>
  <si>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</si>
  <si>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</si>
  <si>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</si>
  <si>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</si>
  <si>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</si>
  <si>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</si>
  <si>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</si>
  <si>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</si>
  <si>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</si>
  <si>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</si>
  <si>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</si>
  <si>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</si>
  <si>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</si>
  <si>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</si>
  <si>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</si>
  <si>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</si>
  <si>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</si>
  <si>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</si>
  <si>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</si>
  <si>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</si>
  <si>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</si>
  <si>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</si>
  <si>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</si>
  <si>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</si>
  <si>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</si>
  <si>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</si>
  <si>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</si>
  <si>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</si>
  <si>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</si>
  <si>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</si>
  <si>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</si>
  <si>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</si>
  <si>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</si>
  <si>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</si>
  <si>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</si>
  <si>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</si>
  <si>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</si>
  <si>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</si>
  <si>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</si>
  <si>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</si>
  <si>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</si>
  <si>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</si>
  <si>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</si>
  <si>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</si>
  <si>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</si>
  <si>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</si>
  <si>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</si>
  <si>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</si>
  <si>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</si>
  <si>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</si>
  <si>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</si>
  <si>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</si>
  <si>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</si>
  <si>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</si>
  <si>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</si>
  <si>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</si>
  <si>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</si>
  <si>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</si>
  <si>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</si>
  <si>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</si>
  <si>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</si>
  <si>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</si>
  <si>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</si>
  <si>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</si>
  <si>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</si>
  <si>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</si>
  <si>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</si>
  <si>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</si>
  <si>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</si>
  <si>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</si>
  <si>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</si>
  <si>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</si>
  <si>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</si>
  <si>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</si>
  <si>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</si>
  <si>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</si>
  <si>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</si>
  <si>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</si>
  <si>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</si>
  <si>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</si>
  <si>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</si>
  <si>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</si>
  <si>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</si>
  <si>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</si>
  <si>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</si>
  <si>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</si>
  <si>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</si>
  <si>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</si>
  <si>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</si>
  <si>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</si>
  <si>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</si>
  <si>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</si>
  <si>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</si>
  <si>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</si>
  <si>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</si>
  <si>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</si>
  <si>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</si>
  <si>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</si>
  <si>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</si>
  <si>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</si>
  <si>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</si>
  <si>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</si>
  <si>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</si>
  <si>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</si>
  <si>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</si>
  <si>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</si>
  <si>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</si>
  <si>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</si>
  <si>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</si>
  <si>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</si>
  <si>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</si>
  <si>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</si>
  <si>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</si>
  <si>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</si>
  <si>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</si>
  <si>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</si>
  <si>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</si>
  <si>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</si>
  <si>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</si>
  <si>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</si>
  <si>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</si>
  <si>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</si>
  <si>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</si>
  <si>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</si>
  <si>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</si>
  <si>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</si>
  <si>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</si>
  <si>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</si>
  <si>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</si>
  <si>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</si>
  <si>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</si>
  <si>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</si>
  <si>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</si>
  <si>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</si>
  <si>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</si>
  <si>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</si>
  <si>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</si>
  <si>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</si>
  <si>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</si>
  <si>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</si>
  <si>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</si>
  <si>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</si>
  <si>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</si>
  <si>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</si>
  <si>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</si>
  <si>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</si>
  <si>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</si>
  <si>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</si>
  <si>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</si>
  <si>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</si>
  <si>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</si>
  <si>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</si>
  <si>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</si>
  <si>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</si>
  <si>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</si>
  <si>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</si>
  <si>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</si>
  <si>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</si>
  <si>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</si>
  <si>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</si>
  <si>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</si>
  <si>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</si>
  <si>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</si>
  <si>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</si>
  <si>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</si>
  <si>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</si>
  <si>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</si>
  <si>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</si>
  <si>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</si>
  <si>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</si>
  <si>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</si>
  <si>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</si>
  <si>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</si>
  <si>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</si>
  <si>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</si>
  <si>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</si>
  <si>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</si>
  <si>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</si>
  <si>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</si>
  <si>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</si>
  <si>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</si>
  <si>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</si>
  <si>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</si>
  <si>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</si>
  <si>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</si>
  <si>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</si>
  <si>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</si>
  <si>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</si>
  <si>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</si>
  <si>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</si>
  <si>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</si>
  <si>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</si>
  <si>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</si>
  <si>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</si>
  <si>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</si>
  <si>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</si>
  <si>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</si>
  <si>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</si>
  <si>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</si>
  <si>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</si>
  <si>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</si>
  <si>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</si>
  <si>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</si>
  <si>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</si>
  <si>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</si>
  <si>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</si>
  <si>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</si>
  <si>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</si>
  <si>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</si>
  <si>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</si>
  <si>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</si>
  <si>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</si>
  <si>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</si>
  <si>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</si>
  <si>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</si>
  <si>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</si>
  <si>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</si>
  <si>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</si>
  <si>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</si>
  <si>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</si>
  <si>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</si>
  <si>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</si>
  <si>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</si>
  <si>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</si>
  <si>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</si>
  <si>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</si>
  <si>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</si>
  <si>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</si>
  <si>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</si>
  <si>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</si>
  <si>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</si>
  <si>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</si>
  <si>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</si>
  <si>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</si>
  <si>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</si>
  <si>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</si>
  <si>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</si>
  <si>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</si>
  <si>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</si>
  <si>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</si>
  <si>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</si>
  <si>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</si>
  <si>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</si>
  <si>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</si>
  <si>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</si>
  <si>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</si>
  <si>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</si>
  <si>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</si>
  <si>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</si>
  <si>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</si>
  <si>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</si>
  <si>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</si>
  <si>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</si>
  <si>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</si>
  <si>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</si>
  <si>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</si>
  <si>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</si>
  <si>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</si>
  <si>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</si>
  <si>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</si>
  <si>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</si>
  <si>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</si>
  <si>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</si>
  <si>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</si>
  <si>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</si>
  <si>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</si>
  <si>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</si>
  <si>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</si>
  <si>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</si>
  <si>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</si>
  <si>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</si>
  <si>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</si>
  <si>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</si>
  <si>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</si>
  <si>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</si>
  <si>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</si>
  <si>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</si>
  <si>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</si>
  <si>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</si>
  <si>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</si>
  <si>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</si>
  <si>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</si>
  <si>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</si>
  <si>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</si>
  <si>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</si>
  <si>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</si>
  <si>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</si>
  <si>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</si>
  <si>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</si>
  <si>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</si>
  <si>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</si>
  <si>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</si>
  <si>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</si>
  <si>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</si>
  <si>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</si>
  <si>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</si>
  <si>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</si>
  <si>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</si>
  <si>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</si>
  <si>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</si>
  <si>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</si>
  <si>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</si>
  <si>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</si>
  <si>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</si>
  <si>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</si>
  <si>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</si>
  <si>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</si>
  <si>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</si>
  <si>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</si>
  <si>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</si>
  <si>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</si>
  <si>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</si>
  <si>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</si>
  <si>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</si>
  <si>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</si>
  <si>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</si>
  <si>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</si>
  <si>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</si>
  <si>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</si>
  <si>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</si>
  <si>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</si>
  <si>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</si>
  <si>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</si>
  <si>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</si>
  <si>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</si>
  <si>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</si>
  <si>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</si>
  <si>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</si>
  <si>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</si>
  <si>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</si>
  <si>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</si>
  <si>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</si>
  <si>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</si>
  <si>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</si>
  <si>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</si>
  <si>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</si>
  <si>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</si>
  <si>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</si>
  <si>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</si>
  <si>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</si>
  <si>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</si>
  <si>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</si>
  <si>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</si>
  <si>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</si>
  <si>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</si>
  <si>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</si>
  <si>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</si>
  <si>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</si>
  <si>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</si>
  <si>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</si>
  <si>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</si>
  <si>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</si>
  <si>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</si>
  <si>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</si>
  <si>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</si>
  <si>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</si>
  <si>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</si>
  <si>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</si>
  <si>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</si>
  <si>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</si>
  <si>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</si>
  <si>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</si>
  <si>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</si>
  <si>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</si>
  <si>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</si>
  <si>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</si>
  <si>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</si>
  <si>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</si>
  <si>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</si>
  <si>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</si>
  <si>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</si>
  <si>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</si>
  <si>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</si>
  <si>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</si>
  <si>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</si>
  <si>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</si>
  <si>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</si>
  <si>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</si>
  <si>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</si>
  <si>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</si>
  <si>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</si>
  <si>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</si>
  <si>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</si>
  <si>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</si>
  <si>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</si>
  <si>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</si>
  <si>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</si>
  <si>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</si>
  <si>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</si>
  <si>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</si>
  <si>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</si>
  <si>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</si>
  <si>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</si>
  <si>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</si>
  <si>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</si>
  <si>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</si>
  <si>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</si>
  <si>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</si>
  <si>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</si>
  <si>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</si>
  <si>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</si>
  <si>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</si>
  <si>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</si>
  <si>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</si>
  <si>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</si>
  <si>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</si>
  <si>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</si>
  <si>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</si>
  <si>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</si>
  <si>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</si>
  <si>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</si>
  <si>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</si>
  <si>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</si>
  <si>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</si>
  <si>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</si>
  <si>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</si>
  <si>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</si>
  <si>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</si>
  <si>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</si>
  <si>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</si>
  <si>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</si>
  <si>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</si>
  <si>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</si>
  <si>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</si>
  <si>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</si>
  <si>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</si>
  <si>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</si>
  <si>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</si>
  <si>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</si>
  <si>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</si>
  <si>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</si>
  <si>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</si>
  <si>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</si>
  <si>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</si>
  <si>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</si>
  <si>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</si>
  <si>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</si>
  <si>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</si>
  <si>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</si>
  <si>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</si>
  <si>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</si>
  <si>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</si>
  <si>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</si>
  <si>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</si>
  <si>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</si>
  <si>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</si>
  <si>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</si>
  <si>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</si>
  <si>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</si>
  <si>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</si>
  <si>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</si>
  <si>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</si>
  <si>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</si>
  <si>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</si>
  <si>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</si>
  <si>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</si>
  <si>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</si>
  <si>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</si>
  <si>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</si>
  <si>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</si>
  <si>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</si>
  <si>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</si>
  <si>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</si>
  <si>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</si>
  <si>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</si>
  <si>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</si>
  <si>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</si>
  <si>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</si>
  <si>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</si>
  <si>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</si>
  <si>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</si>
  <si>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</si>
  <si>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</si>
  <si>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</si>
  <si>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</si>
  <si>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</si>
  <si>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</si>
  <si>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</si>
  <si>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</si>
  <si>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</si>
  <si>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</si>
  <si>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</si>
  <si>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</si>
  <si>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</si>
  <si>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</si>
  <si>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</si>
  <si>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</si>
  <si>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</si>
  <si>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</si>
  <si>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</si>
  <si>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</si>
  <si>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</si>
  <si>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</si>
  <si>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</si>
  <si>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</si>
  <si>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</si>
  <si>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</si>
  <si>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</si>
  <si>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</si>
  <si>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</si>
  <si>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</si>
  <si>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</si>
  <si>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</si>
  <si>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</si>
  <si>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</si>
  <si>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</si>
  <si>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</si>
  <si>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</si>
  <si>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</si>
  <si>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</si>
  <si>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</si>
  <si>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</si>
  <si>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</si>
  <si>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</si>
  <si>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</si>
  <si>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</si>
  <si>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</si>
  <si>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</si>
  <si>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</si>
  <si>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</si>
  <si>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</si>
  <si>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</si>
  <si>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</si>
  <si>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</si>
  <si>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</si>
  <si>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</si>
  <si>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</si>
  <si>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</si>
  <si>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</si>
  <si>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</si>
  <si>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</si>
  <si>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</si>
  <si>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</si>
  <si>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</si>
  <si>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</si>
  <si>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</si>
  <si>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</si>
  <si>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</si>
  <si>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</si>
  <si>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</si>
  <si>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</si>
  <si>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</si>
  <si>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</si>
  <si>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</si>
  <si>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</si>
  <si>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</si>
  <si>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</si>
  <si>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</si>
  <si>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</si>
  <si>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</si>
  <si>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</si>
  <si>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</si>
  <si>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</si>
  <si>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</si>
  <si>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</si>
  <si>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</si>
  <si>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</si>
  <si>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</si>
  <si>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</si>
  <si>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</si>
  <si>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</si>
  <si>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</si>
  <si>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</si>
  <si>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</si>
  <si>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</si>
  <si>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</si>
  <si>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</si>
  <si>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</si>
  <si>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</si>
  <si>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</si>
  <si>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</si>
  <si>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</si>
  <si>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</si>
  <si>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</si>
  <si>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</si>
  <si>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</si>
  <si>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</si>
  <si>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</si>
  <si>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</si>
  <si>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</si>
  <si>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</si>
  <si>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</si>
  <si>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</si>
  <si>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</si>
  <si>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</si>
  <si>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</si>
  <si>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</si>
  <si>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</si>
  <si>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</si>
  <si>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</si>
  <si>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</si>
  <si>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</si>
  <si>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</si>
  <si>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</si>
  <si>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</si>
  <si>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</si>
  <si>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</si>
  <si>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</si>
  <si>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</si>
  <si>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</si>
  <si>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</si>
  <si>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</si>
  <si>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</si>
  <si>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</si>
  <si>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</si>
  <si>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</si>
  <si>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</si>
  <si>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</si>
  <si>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</si>
  <si>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</si>
  <si>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</si>
  <si>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</si>
  <si>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</si>
  <si>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</si>
  <si>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</si>
  <si>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</si>
  <si>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</si>
  <si>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</si>
  <si>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</si>
  <si>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</si>
  <si>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</si>
  <si>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</si>
  <si>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</si>
  <si>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</si>
  <si>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</si>
  <si>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</si>
  <si>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</si>
  <si>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</si>
  <si>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</si>
  <si>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</si>
  <si>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</si>
  <si>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</si>
  <si>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</si>
  <si>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</si>
  <si>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</si>
  <si>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</si>
  <si>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</si>
  <si>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</si>
  <si>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</si>
  <si>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</si>
  <si>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</si>
  <si>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</si>
  <si>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</si>
  <si>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</si>
  <si>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</si>
  <si>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</si>
  <si>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</si>
  <si>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</si>
  <si>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</si>
  <si>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</si>
  <si>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</si>
  <si>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</si>
  <si>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</si>
  <si>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</si>
  <si>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</si>
  <si>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</si>
  <si>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</si>
  <si>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</si>
  <si>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</si>
  <si>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</si>
  <si>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</si>
  <si>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</si>
  <si>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</si>
  <si>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</si>
  <si>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</si>
  <si>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</si>
  <si>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</si>
  <si>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</si>
  <si>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</si>
  <si>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</si>
  <si>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</si>
  <si>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</si>
  <si>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</si>
  <si>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</si>
  <si>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</si>
  <si>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</si>
  <si>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</si>
  <si>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</si>
  <si>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</si>
  <si>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</si>
  <si>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</si>
  <si>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</si>
  <si>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</si>
  <si>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</si>
  <si>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</si>
  <si>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</si>
  <si>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</si>
  <si>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</si>
  <si>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</si>
  <si>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</si>
  <si>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</si>
  <si>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</si>
  <si>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</si>
  <si>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</si>
  <si>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</si>
  <si>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</si>
  <si>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</si>
  <si>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</si>
  <si>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</si>
  <si>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</si>
  <si>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</si>
  <si>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</si>
  <si>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</si>
  <si>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</si>
  <si>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</si>
  <si>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</si>
  <si>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</si>
  <si>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</si>
  <si>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</si>
  <si>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</si>
  <si>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</si>
  <si>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</si>
  <si>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</si>
  <si>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</si>
  <si>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</si>
  <si>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</si>
  <si>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</si>
  <si>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</si>
  <si>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</si>
  <si>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</si>
  <si>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</si>
  <si>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</si>
  <si>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</si>
  <si>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</si>
  <si>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</si>
  <si>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</si>
  <si>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</si>
  <si>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</si>
  <si>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</si>
  <si>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</si>
  <si>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</si>
  <si>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</si>
  <si>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</si>
  <si>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</si>
  <si>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</si>
  <si>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</si>
  <si>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</si>
  <si>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</si>
  <si>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</si>
  <si>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</si>
  <si>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</si>
  <si>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</si>
  <si>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</si>
  <si>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</si>
  <si>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</si>
  <si>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</si>
  <si>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</si>
  <si>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</si>
  <si>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</si>
  <si>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</si>
  <si>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</si>
  <si>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</si>
  <si>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</si>
  <si>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</si>
  <si>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</si>
  <si>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</si>
  <si>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</si>
  <si>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</si>
  <si>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</si>
  <si>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</si>
  <si>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</si>
  <si>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</si>
  <si>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</si>
  <si>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</si>
  <si>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</si>
  <si>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</si>
  <si>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</si>
  <si>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</si>
  <si>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</si>
  <si>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</si>
  <si>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</si>
  <si>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</si>
  <si>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</si>
  <si>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</si>
  <si>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</si>
  <si>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</si>
  <si>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</si>
  <si>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</si>
  <si>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</si>
  <si>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</si>
  <si>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</si>
  <si>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</si>
  <si>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</si>
  <si>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</si>
  <si>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</si>
  <si>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</si>
  <si>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</si>
  <si>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</si>
  <si>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</si>
  <si>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</si>
  <si>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</si>
  <si>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</si>
  <si>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</si>
  <si>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</si>
  <si>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</si>
  <si>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</si>
  <si>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</si>
  <si>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</si>
  <si>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</si>
  <si>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</si>
  <si>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</si>
  <si>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</si>
  <si>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</si>
  <si>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</si>
  <si>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</si>
  <si>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</si>
  <si>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</si>
  <si>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</si>
  <si>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</si>
  <si>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</si>
  <si>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</si>
  <si>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</si>
  <si>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</si>
  <si>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</si>
  <si>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</si>
  <si>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</si>
  <si>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</si>
  <si>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</si>
  <si>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</si>
  <si>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</si>
  <si>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</si>
  <si>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</si>
  <si>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</si>
  <si>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</si>
  <si>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</si>
  <si>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</si>
  <si>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</si>
  <si>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</si>
  <si>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</si>
  <si>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</si>
  <si>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</si>
  <si>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</si>
  <si>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</si>
  <si>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</si>
  <si>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</si>
  <si>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</si>
  <si>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</si>
  <si>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</si>
  <si>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</si>
  <si>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</si>
  <si>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</si>
  <si>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</si>
  <si>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</si>
  <si>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</si>
  <si>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</si>
  <si>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</si>
  <si>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</si>
  <si>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</si>
  <si>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</si>
  <si>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</si>
  <si>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</si>
  <si>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</si>
  <si>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</si>
  <si>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</si>
  <si>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</si>
  <si>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</si>
  <si>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</si>
  <si>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</si>
  <si>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</si>
  <si>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</si>
  <si>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</si>
  <si>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</si>
  <si>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</si>
  <si>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</si>
  <si>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</si>
  <si>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</si>
  <si>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</si>
  <si>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</si>
  <si>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</si>
  <si>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</si>
  <si>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</si>
  <si>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</si>
  <si>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</si>
  <si>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</si>
  <si>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</si>
  <si>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</si>
  <si>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</si>
  <si>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</si>
  <si>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</si>
  <si>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</si>
  <si>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</si>
  <si>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</si>
  <si>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</si>
  <si>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</si>
  <si>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</si>
  <si>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</si>
  <si>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</si>
  <si>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</si>
  <si>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</si>
  <si>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</si>
  <si>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</si>
  <si>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</si>
  <si>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</si>
  <si>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</si>
  <si>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</si>
  <si>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</si>
  <si>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</si>
  <si>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</si>
  <si>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</si>
  <si>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</si>
  <si>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</si>
  <si>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</si>
  <si>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</si>
  <si>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</si>
  <si>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</si>
  <si>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</si>
  <si>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</si>
  <si>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</si>
  <si>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</si>
  <si>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</si>
  <si>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</si>
  <si>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</si>
  <si>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</si>
  <si>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</si>
  <si>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</si>
  <si>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</si>
  <si>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</si>
  <si>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</si>
  <si>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</si>
  <si>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</si>
  <si>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</si>
  <si>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</si>
  <si>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</si>
  <si>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</si>
  <si>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</si>
  <si>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</si>
  <si>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</si>
  <si>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</si>
  <si>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</si>
  <si>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</si>
  <si>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</si>
  <si>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</si>
  <si>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</si>
  <si>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</si>
  <si>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</si>
  <si>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</si>
  <si>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</si>
  <si>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</si>
  <si>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</si>
  <si>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</si>
  <si>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</si>
  <si>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</si>
  <si>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</si>
  <si>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</si>
  <si>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</si>
  <si>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</si>
  <si>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</si>
  <si>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</si>
  <si>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</si>
  <si>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</si>
  <si>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</si>
  <si>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</si>
  <si>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</si>
  <si>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</si>
  <si>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</si>
  <si>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</si>
  <si>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</si>
  <si>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</si>
  <si>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</si>
  <si>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</si>
  <si>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</si>
  <si>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</si>
  <si>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</si>
  <si>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</si>
  <si>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</si>
  <si>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</si>
  <si>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</si>
  <si>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</si>
  <si>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</si>
  <si>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</si>
  <si>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</si>
  <si>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</si>
  <si>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</si>
  <si>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</si>
  <si>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</si>
  <si>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</si>
  <si>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</si>
  <si>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</si>
  <si>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</si>
  <si>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</si>
  <si>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</si>
  <si>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</si>
  <si>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</si>
  <si>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</si>
  <si>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</si>
  <si>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</si>
  <si>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</si>
  <si>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</si>
  <si>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</si>
  <si>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</si>
  <si>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</si>
  <si>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</si>
  <si>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</si>
  <si>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</si>
  <si>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</si>
  <si>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</si>
  <si>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</si>
  <si>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</si>
  <si>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</si>
  <si>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</si>
  <si>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</si>
  <si>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</si>
  <si>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</si>
  <si>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</si>
  <si>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</si>
  <si>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</si>
  <si>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</si>
  <si>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</si>
  <si>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</si>
  <si>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</si>
  <si>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</si>
  <si>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</si>
  <si>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</si>
  <si>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</si>
  <si>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</si>
  <si>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</si>
  <si>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</si>
  <si>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</si>
  <si>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</si>
  <si>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</si>
  <si>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</si>
  <si>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</si>
  <si>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</si>
  <si>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</si>
  <si>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</si>
  <si>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</si>
  <si>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</si>
  <si>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</si>
  <si>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</si>
  <si>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</si>
  <si>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</si>
  <si>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</si>
  <si>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</si>
  <si>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</si>
  <si>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</si>
  <si>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</si>
  <si>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</si>
  <si>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</si>
  <si>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</si>
  <si>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</si>
  <si>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</si>
  <si>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</si>
  <si>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</si>
  <si>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</si>
  <si>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</si>
  <si>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</si>
  <si>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</si>
  <si>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</si>
  <si>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</si>
  <si>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</si>
  <si>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</si>
  <si>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</si>
  <si>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</si>
  <si>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</si>
  <si>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</si>
  <si>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</si>
  <si>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</si>
  <si>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</si>
  <si>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</si>
  <si>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</si>
  <si>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</si>
  <si>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</si>
  <si>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</si>
  <si>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</si>
  <si>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</si>
  <si>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</si>
  <si>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</si>
  <si>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</si>
  <si>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</si>
  <si>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</si>
  <si>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</si>
  <si>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</si>
  <si>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</si>
  <si>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</si>
  <si>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</si>
  <si>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</si>
  <si>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</si>
  <si>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</si>
  <si>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</si>
  <si>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</si>
  <si>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</si>
  <si>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</si>
  <si>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</si>
  <si>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</si>
  <si>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</si>
  <si>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</si>
  <si>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</si>
  <si>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</si>
  <si>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</si>
  <si>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</si>
  <si>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</si>
  <si>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</si>
  <si>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</si>
  <si>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</si>
  <si>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</si>
  <si>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</si>
  <si>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</si>
  <si>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</si>
  <si>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</si>
  <si>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</si>
  <si>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</si>
  <si>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</si>
  <si>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</si>
  <si>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</si>
  <si>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</si>
  <si>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</si>
  <si>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</si>
  <si>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</si>
  <si>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</si>
  <si>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</si>
  <si>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</si>
  <si>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</si>
  <si>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</si>
  <si>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</si>
  <si>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</si>
  <si>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</si>
  <si>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</si>
  <si>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</si>
  <si>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</si>
  <si>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</si>
  <si>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</si>
  <si>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</si>
  <si>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</si>
  <si>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</si>
  <si>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</si>
  <si>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</si>
  <si>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</si>
  <si>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</si>
  <si>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</si>
  <si>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</si>
  <si>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</si>
  <si>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</si>
  <si>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</si>
  <si>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</si>
  <si>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</si>
  <si>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</si>
  <si>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</si>
  <si>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</si>
  <si>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</si>
  <si>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</si>
  <si>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</si>
  <si>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</si>
  <si>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</si>
  <si>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</si>
  <si>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</si>
  <si>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</si>
  <si>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</si>
  <si>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</si>
  <si>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</si>
  <si>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</si>
  <si>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</si>
  <si>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</si>
  <si>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</si>
  <si>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</si>
  <si>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</si>
  <si>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</si>
  <si>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</si>
  <si>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</si>
  <si>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</si>
  <si>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</si>
  <si>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</si>
  <si>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</si>
  <si>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</si>
  <si>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</si>
  <si>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</si>
  <si>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</si>
  <si>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</si>
  <si>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</si>
  <si>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</si>
  <si>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</si>
  <si>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</si>
  <si>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</si>
  <si>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</si>
  <si>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</si>
  <si>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</si>
  <si>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</si>
  <si>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</si>
  <si>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</si>
  <si>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</si>
  <si>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</si>
  <si>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</si>
  <si>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</si>
  <si>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</si>
  <si>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</si>
  <si>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</si>
  <si>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</si>
  <si>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</si>
  <si>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</si>
  <si>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</si>
  <si>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</si>
  <si>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</si>
  <si>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</si>
  <si>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</si>
  <si>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</si>
  <si>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</si>
  <si>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</si>
  <si>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</si>
  <si>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</si>
  <si>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</si>
  <si>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</si>
  <si>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</si>
  <si>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</si>
  <si>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</si>
  <si>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</si>
  <si>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</si>
  <si>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</si>
  <si>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</si>
  <si>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</si>
  <si>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</si>
  <si>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</si>
  <si>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</si>
  <si>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</si>
  <si>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</si>
  <si>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</si>
  <si>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</si>
  <si>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</si>
  <si>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</si>
  <si>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</si>
  <si>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</si>
  <si>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</si>
  <si>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</si>
  <si>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</si>
  <si>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</si>
  <si>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</si>
  <si>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</si>
  <si>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</si>
  <si>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</si>
  <si>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</si>
  <si>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</si>
  <si>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</si>
  <si>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</si>
  <si>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</si>
  <si>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</si>
  <si>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</si>
  <si>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</si>
  <si>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</si>
  <si>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</si>
  <si>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</si>
  <si>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</si>
  <si>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</si>
  <si>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</si>
  <si>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</si>
  <si>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</si>
  <si>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</si>
  <si>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</si>
  <si>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</si>
  <si>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</si>
  <si>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</si>
  <si>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</si>
  <si>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</si>
  <si>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</si>
  <si>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</si>
  <si>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</si>
  <si>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</si>
  <si>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</si>
  <si>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</si>
  <si>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</si>
  <si>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</si>
  <si>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</si>
  <si>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</si>
  <si>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</si>
  <si>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</si>
  <si>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</si>
  <si>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</si>
  <si>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</si>
  <si>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</si>
  <si>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</si>
  <si>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</si>
  <si>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</si>
  <si>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</si>
  <si>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</si>
  <si>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</si>
  <si>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</si>
  <si>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</si>
  <si>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</si>
  <si>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</si>
  <si>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</si>
  <si>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</si>
  <si>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</si>
  <si>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</si>
  <si>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</si>
  <si>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</si>
  <si>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</si>
  <si>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</si>
  <si>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</si>
  <si>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</si>
  <si>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</si>
  <si>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</si>
  <si>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</si>
  <si>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</si>
  <si>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</si>
  <si>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</si>
  <si>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</si>
  <si>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</si>
  <si>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</si>
  <si>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</si>
  <si>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</si>
  <si>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</si>
  <si>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</si>
  <si>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</si>
  <si>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</si>
  <si>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</si>
  <si>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</si>
  <si>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</si>
  <si>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</si>
  <si>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</si>
  <si>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</si>
  <si>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</si>
  <si>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</si>
  <si>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</si>
  <si>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</si>
  <si>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</si>
  <si>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</si>
  <si>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</si>
  <si>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</si>
  <si>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</si>
  <si>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</si>
  <si>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</si>
  <si>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</si>
  <si>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</si>
  <si>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</si>
  <si>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</si>
  <si>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</si>
  <si>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</si>
  <si>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</si>
  <si>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</si>
  <si>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</si>
  <si>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</si>
  <si>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</si>
  <si>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</si>
  <si>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</si>
  <si>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</si>
  <si>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</si>
  <si>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</si>
  <si>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</si>
  <si>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</si>
  <si>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</si>
  <si>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</si>
  <si>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</si>
  <si>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</si>
  <si>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</si>
  <si>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</si>
  <si>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</si>
  <si>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</si>
  <si>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</si>
  <si>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</si>
  <si>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</si>
  <si>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</si>
  <si>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</si>
  <si>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</si>
  <si>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</si>
  <si>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</si>
  <si>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</si>
  <si>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</si>
  <si>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</si>
  <si>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</si>
  <si>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</si>
  <si>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</si>
  <si>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</si>
  <si>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</si>
  <si>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</si>
  <si>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</si>
  <si>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</si>
  <si>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</si>
  <si>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</si>
  <si>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</si>
  <si>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</si>
  <si>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</si>
  <si>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</si>
  <si>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</si>
  <si>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</si>
  <si>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</si>
  <si>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</si>
  <si>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</si>
  <si>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</si>
  <si>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</si>
  <si>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</si>
  <si>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</si>
  <si>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</si>
  <si>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</si>
  <si>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</si>
  <si>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</si>
  <si>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</si>
  <si>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</si>
  <si>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</si>
  <si>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</si>
  <si>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</si>
  <si>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</si>
  <si>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</si>
  <si>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</si>
  <si>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</si>
  <si>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</si>
  <si>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</si>
  <si>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</si>
  <si>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</si>
  <si>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</si>
  <si>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</si>
  <si>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</si>
  <si>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</si>
  <si>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</si>
  <si>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</si>
  <si>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</si>
  <si>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</si>
  <si>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</si>
  <si>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</si>
  <si>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</si>
  <si>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</si>
  <si>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</si>
  <si>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</si>
  <si>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</si>
  <si>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</si>
  <si>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</si>
  <si>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</si>
  <si>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</si>
  <si>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</si>
  <si>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</si>
  <si>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</si>
  <si>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</si>
  <si>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</si>
  <si>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</si>
  <si>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</si>
  <si>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</si>
  <si>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</si>
  <si>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</si>
  <si>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</si>
  <si>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</si>
  <si>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</si>
  <si>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</si>
  <si>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</si>
  <si>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</si>
  <si>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</si>
  <si>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</si>
  <si>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</si>
  <si>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</si>
  <si>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</si>
  <si>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</si>
  <si>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</si>
  <si>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</si>
  <si>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</si>
  <si>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</si>
  <si>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</si>
  <si>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</si>
  <si>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</si>
  <si>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</si>
  <si>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</si>
  <si>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</si>
  <si>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</si>
  <si>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</si>
  <si>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</si>
  <si>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</si>
  <si>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</si>
  <si>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</si>
  <si>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</si>
  <si>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</si>
  <si>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</si>
  <si>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</si>
  <si>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</si>
  <si>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</si>
  <si>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</si>
  <si>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</si>
  <si>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</si>
  <si>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</si>
  <si>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</si>
  <si>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</si>
  <si>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</si>
  <si>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</si>
  <si>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</si>
  <si>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</si>
  <si>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</si>
  <si>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</si>
  <si>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</si>
  <si>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</si>
  <si>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</si>
  <si>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</si>
  <si>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</si>
  <si>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</si>
  <si>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</si>
  <si>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</si>
  <si>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</si>
  <si>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</si>
  <si>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</si>
  <si>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</si>
  <si>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</si>
  <si>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</si>
  <si>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</si>
  <si>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</si>
  <si>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</si>
  <si>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</si>
  <si>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</si>
  <si>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</si>
  <si>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</si>
  <si>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</si>
  <si>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</si>
  <si>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</si>
  <si>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</si>
  <si>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</si>
  <si>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</si>
  <si>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</si>
  <si>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</si>
  <si>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</si>
  <si>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</si>
  <si>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</si>
  <si>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</si>
  <si>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</si>
  <si>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</si>
  <si>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</si>
  <si>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</si>
  <si>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</si>
  <si>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</si>
  <si>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</si>
  <si>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</si>
  <si>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</si>
  <si>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</si>
  <si>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</si>
  <si>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</si>
  <si>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</si>
  <si>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</si>
  <si>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</si>
  <si>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</si>
  <si>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</si>
  <si>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</si>
  <si>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</si>
  <si>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</si>
  <si>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</si>
  <si>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</si>
  <si>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</si>
  <si>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</si>
  <si>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</si>
  <si>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</si>
  <si>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</si>
  <si>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</si>
  <si>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</si>
  <si>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</si>
  <si>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</si>
  <si>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</si>
  <si>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</si>
  <si>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</si>
  <si>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</si>
  <si>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</si>
  <si>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</si>
  <si>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</si>
  <si>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</si>
  <si>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</si>
  <si>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</si>
  <si>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</si>
  <si>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</si>
  <si>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</si>
  <si>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</si>
  <si>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</si>
  <si>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</si>
  <si>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</si>
  <si>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</si>
  <si>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</si>
  <si>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</si>
  <si>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</si>
  <si>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</si>
  <si>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</si>
  <si>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</si>
  <si>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</si>
  <si>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</si>
  <si>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</si>
  <si>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</si>
  <si>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</si>
  <si>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</si>
  <si>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</si>
  <si>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</si>
  <si>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</si>
  <si>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</si>
  <si>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</si>
  <si>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</si>
  <si>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</si>
  <si>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</si>
  <si>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</si>
  <si>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</si>
  <si>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</si>
  <si>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</si>
  <si>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</si>
  <si>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</si>
  <si>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</si>
  <si>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</si>
  <si>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</si>
  <si>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</si>
  <si>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</si>
  <si>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</si>
  <si>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</si>
  <si>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</si>
  <si>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</si>
  <si>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</si>
  <si>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</si>
  <si>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</si>
  <si>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</si>
  <si>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</si>
  <si>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</si>
  <si>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</si>
  <si>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</si>
  <si>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</si>
  <si>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</si>
  <si>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</si>
  <si>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</si>
  <si>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</si>
  <si>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</si>
  <si>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</si>
  <si>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</si>
  <si>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</si>
  <si>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</si>
  <si>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</si>
  <si>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</si>
  <si>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</si>
  <si>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</si>
  <si>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</si>
  <si>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</si>
  <si>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</si>
  <si>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</si>
  <si>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</si>
  <si>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</si>
  <si>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</si>
  <si>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</si>
  <si>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</si>
  <si>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</si>
  <si>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</si>
  <si>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</si>
  <si>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</si>
  <si>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</si>
  <si>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</si>
  <si>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</si>
  <si>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</si>
  <si>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</si>
  <si>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</si>
  <si>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</si>
  <si>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</si>
  <si>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</si>
  <si>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</si>
  <si>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</si>
  <si>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</si>
  <si>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</si>
  <si>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</si>
  <si>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</si>
  <si>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</si>
  <si>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</si>
  <si>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</si>
  <si>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</si>
  <si>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</si>
  <si>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</si>
  <si>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</si>
  <si>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</si>
  <si>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</si>
  <si>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</si>
  <si>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</si>
  <si>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</si>
  <si>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</si>
  <si>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</si>
  <si>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</si>
  <si>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</si>
  <si>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</si>
  <si>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</si>
  <si>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</si>
  <si>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</si>
  <si>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</si>
  <si>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</si>
  <si>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</si>
  <si>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</si>
  <si>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</si>
  <si>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</si>
  <si>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</si>
  <si>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</si>
  <si>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</si>
  <si>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</si>
  <si>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</si>
  <si>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</si>
  <si>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</si>
  <si>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</si>
  <si>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</si>
  <si>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</si>
  <si>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</si>
  <si>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</si>
  <si>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</si>
  <si>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</si>
  <si>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</si>
  <si>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</si>
  <si>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</si>
  <si>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</si>
  <si>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</si>
  <si>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</si>
  <si>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</si>
  <si>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</si>
  <si>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</si>
  <si>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</si>
  <si>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</si>
  <si>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</si>
  <si>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</si>
  <si>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</si>
  <si>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</si>
  <si>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</si>
  <si>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</si>
  <si>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</si>
  <si>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</si>
  <si>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</si>
  <si>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</si>
  <si>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</si>
  <si>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</si>
  <si>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</si>
  <si>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</si>
  <si>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</si>
  <si>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</si>
  <si>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</si>
  <si>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</si>
  <si>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</si>
  <si>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</si>
  <si>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</si>
  <si>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</si>
  <si>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</si>
  <si>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</si>
  <si>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</si>
  <si>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</si>
  <si>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</si>
  <si>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</si>
  <si>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</si>
  <si>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</si>
  <si>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</si>
  <si>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</si>
  <si>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</si>
  <si>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</si>
  <si>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</si>
  <si>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</si>
  <si>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</si>
  <si>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</si>
  <si>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</si>
  <si>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</si>
  <si>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</si>
  <si>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</si>
  <si>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</si>
  <si>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</si>
  <si>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</si>
  <si>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</si>
  <si>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</si>
  <si>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</si>
  <si>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</si>
  <si>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</si>
  <si>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</si>
  <si>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</si>
  <si>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</si>
  <si>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</si>
  <si>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</si>
  <si>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</si>
  <si>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</si>
  <si>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</si>
  <si>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</si>
  <si>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</si>
  <si>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</si>
  <si>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</si>
  <si>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</si>
  <si>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</si>
  <si>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</si>
  <si>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</si>
  <si>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</si>
  <si>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</si>
  <si>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</si>
  <si>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</si>
  <si>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</si>
  <si>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</si>
  <si>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</si>
  <si>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</si>
  <si>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</si>
  <si>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</si>
  <si>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</si>
  <si>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</si>
  <si>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</si>
  <si>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</si>
  <si>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</si>
  <si>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</si>
  <si>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</si>
  <si>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</si>
  <si>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</si>
  <si>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</si>
  <si>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</si>
  <si>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</si>
  <si>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</si>
  <si>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</si>
  <si>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</si>
  <si>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</si>
  <si>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</si>
  <si>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</si>
  <si>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</si>
  <si>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</si>
  <si>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</si>
  <si>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</si>
  <si>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</si>
  <si>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</si>
  <si>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</si>
  <si>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</si>
  <si>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</si>
  <si>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</si>
  <si>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</si>
  <si>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</si>
  <si>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</si>
  <si>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</si>
  <si>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</si>
  <si>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</si>
  <si>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</si>
  <si>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</si>
  <si>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</si>
  <si>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</si>
  <si>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</si>
  <si>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</si>
  <si>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</si>
  <si>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</si>
  <si>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</si>
  <si>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</si>
  <si>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</si>
  <si>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</si>
  <si>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</si>
  <si>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</si>
  <si>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</si>
  <si>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</si>
  <si>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</si>
  <si>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</si>
  <si>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</si>
  <si>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</si>
  <si>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</si>
  <si>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</si>
  <si>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</si>
  <si>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</si>
  <si>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</si>
  <si>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</si>
  <si>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</si>
  <si>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</si>
  <si>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</si>
  <si>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</si>
  <si>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</si>
  <si>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</si>
  <si>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</si>
  <si>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</si>
  <si>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</si>
  <si>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</si>
  <si>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</si>
  <si>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</si>
  <si>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</si>
  <si>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</si>
  <si>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</si>
  <si>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</si>
  <si>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</si>
  <si>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</si>
  <si>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</si>
  <si>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</si>
  <si>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</si>
  <si>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</si>
  <si>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</si>
  <si>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</si>
  <si>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</si>
  <si>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</si>
  <si>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</si>
  <si>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</si>
  <si>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</si>
  <si>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</si>
  <si>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</si>
  <si>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</si>
  <si>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</si>
  <si>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</si>
  <si>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</si>
  <si>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</si>
  <si>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</si>
  <si>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</si>
  <si>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</si>
  <si>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</si>
  <si>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</si>
  <si>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</si>
  <si>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</si>
  <si>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</si>
  <si>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</si>
  <si>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</si>
  <si>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</si>
  <si>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</si>
  <si>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</si>
  <si>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</si>
  <si>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</si>
  <si>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</si>
  <si>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</si>
  <si>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</si>
  <si>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</si>
  <si>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</si>
  <si>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</si>
  <si>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</si>
  <si>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</si>
  <si>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</si>
  <si>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</si>
  <si>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</si>
  <si>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</si>
  <si>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</si>
  <si>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</si>
  <si>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</si>
  <si>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</si>
  <si>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</si>
  <si>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</si>
  <si>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</si>
  <si>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</si>
  <si>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</si>
  <si>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</si>
  <si>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</si>
  <si>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</si>
  <si>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</si>
  <si>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</si>
  <si>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</si>
  <si>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</si>
  <si>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</si>
  <si>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</si>
  <si>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</si>
  <si>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</si>
  <si>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</si>
  <si>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</si>
  <si>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</si>
  <si>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</si>
  <si>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</si>
  <si>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</si>
  <si>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</si>
  <si>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</si>
  <si>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</si>
  <si>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</si>
  <si>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</si>
  <si>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</si>
  <si>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</si>
  <si>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</si>
  <si>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</si>
  <si>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</si>
  <si>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</si>
  <si>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</si>
  <si>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</si>
  <si>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</si>
  <si>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</si>
  <si>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</si>
  <si>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</si>
  <si>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</si>
  <si>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</si>
  <si>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</si>
  <si>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</si>
  <si>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</si>
  <si>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</si>
  <si>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</si>
  <si>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</si>
  <si>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</si>
  <si>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</si>
  <si>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</si>
  <si>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</si>
  <si>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</si>
  <si>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</si>
  <si>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</si>
  <si>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</si>
  <si>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</si>
  <si>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</si>
  <si>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</si>
  <si>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</si>
  <si>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</si>
  <si>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</si>
  <si>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</si>
  <si>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</si>
  <si>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</si>
  <si>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</si>
  <si>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</si>
  <si>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</si>
  <si>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</si>
  <si>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</si>
  <si>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</si>
  <si>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</si>
  <si>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</si>
  <si>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</si>
  <si>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</si>
  <si>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</si>
  <si>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</si>
  <si>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</si>
  <si>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</si>
  <si>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</si>
  <si>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</si>
  <si>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</si>
  <si>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</si>
  <si>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</si>
  <si>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</si>
  <si>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</si>
  <si>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</si>
  <si>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</si>
  <si>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</si>
  <si>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</si>
  <si>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</si>
  <si>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</si>
  <si>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</si>
  <si>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</si>
  <si>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</si>
  <si>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</si>
  <si>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</si>
  <si>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</si>
  <si>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</si>
  <si>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</si>
  <si>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</si>
  <si>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</si>
  <si>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</si>
  <si>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</si>
  <si>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</si>
  <si>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</si>
  <si>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</si>
  <si>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</si>
  <si>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</si>
  <si>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</si>
  <si>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</si>
  <si>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</si>
  <si>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</si>
  <si>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</si>
  <si>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</si>
  <si>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</si>
  <si>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</si>
  <si>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</si>
  <si>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</si>
  <si>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</si>
  <si>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</si>
  <si>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</si>
  <si>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</si>
  <si>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</si>
  <si>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</si>
  <si>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</si>
  <si>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</si>
  <si>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</si>
  <si>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</si>
  <si>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</si>
  <si>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</si>
  <si>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</si>
  <si>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</si>
  <si>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</si>
  <si>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</si>
  <si>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</si>
  <si>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</si>
  <si>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</si>
  <si>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</si>
  <si>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</si>
  <si>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</si>
  <si>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</si>
  <si>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</si>
  <si>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</si>
  <si>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</si>
  <si>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</si>
  <si>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</si>
  <si>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</si>
  <si>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</si>
  <si>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</si>
  <si>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</si>
  <si>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</si>
  <si>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</si>
  <si>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</si>
  <si>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</si>
  <si>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</si>
  <si>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</si>
  <si>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</si>
  <si>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</si>
  <si>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</si>
  <si>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</si>
  <si>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</si>
  <si>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</si>
  <si>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</si>
  <si>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</si>
  <si>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</si>
  <si>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</si>
  <si>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</si>
  <si>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</si>
  <si>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</si>
  <si>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</si>
  <si>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</si>
  <si>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</si>
  <si>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</si>
  <si>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</si>
  <si>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</si>
  <si>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</si>
  <si>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</si>
  <si>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</si>
  <si>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</si>
  <si>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</si>
  <si>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</si>
  <si>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</si>
  <si>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</si>
  <si>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</si>
  <si>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</si>
  <si>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</si>
  <si>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</si>
  <si>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</si>
  <si>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</si>
  <si>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</si>
  <si>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</si>
  <si>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</si>
  <si>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</si>
  <si>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</si>
  <si>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</si>
  <si>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</si>
  <si>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</si>
  <si>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</si>
  <si>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</si>
  <si>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</si>
  <si>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</si>
  <si>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</si>
  <si>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</si>
  <si>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</si>
  <si>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</si>
  <si>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</si>
  <si>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</si>
  <si>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</si>
  <si>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</si>
  <si>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</si>
  <si>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</si>
  <si>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</si>
  <si>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</si>
  <si>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</si>
  <si>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</si>
  <si>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</si>
  <si>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</si>
  <si>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</si>
  <si>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</si>
  <si>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</si>
  <si>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</si>
  <si>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</si>
  <si>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</si>
  <si>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</si>
  <si>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</si>
  <si>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</si>
  <si>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</si>
  <si>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</si>
  <si>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</si>
  <si>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</si>
  <si>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</si>
  <si>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</si>
  <si>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</si>
  <si>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</si>
  <si>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</si>
  <si>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</si>
  <si>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</si>
  <si>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</si>
  <si>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</si>
  <si>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</si>
  <si>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</si>
  <si>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</si>
  <si>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</si>
  <si>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</si>
  <si>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</si>
  <si>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</si>
  <si>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</si>
  <si>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</si>
  <si>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</si>
  <si>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</si>
  <si>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</si>
  <si>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</si>
  <si>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</si>
  <si>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</si>
  <si>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</si>
  <si>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</si>
  <si>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</si>
  <si>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</si>
  <si>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</si>
  <si>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</si>
  <si>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</si>
  <si>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</si>
  <si>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</si>
  <si>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</si>
  <si>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</si>
  <si>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</si>
  <si>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</si>
  <si>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</si>
  <si>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</si>
  <si>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</si>
  <si>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</si>
  <si>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</si>
  <si>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</si>
  <si>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</si>
  <si>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</si>
  <si>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</si>
  <si>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</si>
  <si>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</si>
  <si>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</si>
  <si>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</si>
  <si>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</si>
  <si>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</si>
  <si>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</si>
  <si>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</si>
  <si>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</si>
  <si>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</si>
  <si>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</si>
  <si>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</si>
  <si>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</si>
  <si>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</si>
  <si>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</si>
  <si>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</si>
  <si>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</si>
  <si>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</si>
  <si>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</si>
  <si>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</si>
  <si>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</si>
  <si>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</si>
  <si>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</si>
  <si>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</si>
  <si>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</si>
  <si>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</si>
  <si>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</si>
  <si>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</si>
  <si>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</si>
  <si>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</si>
  <si>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</si>
  <si>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</si>
  <si>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</si>
  <si>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</si>
  <si>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</si>
  <si>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</si>
  <si>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</si>
  <si>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</si>
  <si>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</si>
  <si>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</si>
  <si>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</si>
  <si>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</si>
  <si>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</si>
  <si>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</si>
  <si>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</si>
  <si>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</si>
  <si>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</si>
  <si>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</si>
  <si>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</si>
  <si>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</si>
  <si>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</si>
  <si>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</si>
  <si>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</si>
  <si>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</si>
  <si>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</si>
  <si>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</si>
  <si>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</si>
  <si>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</si>
  <si>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</si>
  <si>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</si>
  <si>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</si>
  <si>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</si>
  <si>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</si>
  <si>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</si>
  <si>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</si>
  <si>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</si>
  <si>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</si>
  <si>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</si>
  <si>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</si>
  <si>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</si>
  <si>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</si>
  <si>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</si>
  <si>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</si>
  <si>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</si>
  <si>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</si>
  <si>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</si>
  <si>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</si>
  <si>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</si>
  <si>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</si>
  <si>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</si>
  <si>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</si>
  <si>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</si>
  <si>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</si>
  <si>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</si>
  <si>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</si>
  <si>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</si>
  <si>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</si>
  <si>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</si>
  <si>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</si>
  <si>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</si>
  <si>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</si>
  <si>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</si>
  <si>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</si>
  <si>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</si>
  <si>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</si>
  <si>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</si>
  <si>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</si>
  <si>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</si>
  <si>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</si>
  <si>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</si>
  <si>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</si>
  <si>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</si>
  <si>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</si>
  <si>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</si>
  <si>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</si>
  <si>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</si>
  <si>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</si>
  <si>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</si>
  <si>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</si>
  <si>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</si>
  <si>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</si>
  <si>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</si>
  <si>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</si>
  <si>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</si>
  <si>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</si>
  <si>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</si>
  <si>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</si>
  <si>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</si>
  <si>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</si>
  <si>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</si>
  <si>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</si>
  <si>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</si>
  <si>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</si>
  <si>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</si>
  <si>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</si>
  <si>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</si>
  <si>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</si>
  <si>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</si>
  <si>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</si>
  <si>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</si>
  <si>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</si>
  <si>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</si>
  <si>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</si>
  <si>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</si>
  <si>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</si>
  <si>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</si>
  <si>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</si>
  <si>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</si>
  <si>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</si>
  <si>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</si>
  <si>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</si>
  <si>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</si>
  <si>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</si>
  <si>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</si>
  <si>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</si>
  <si>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</si>
  <si>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</si>
  <si>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</si>
  <si>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</si>
  <si>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</si>
  <si>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</si>
  <si>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</si>
  <si>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</si>
  <si>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</si>
  <si>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</si>
  <si>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</si>
  <si>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</si>
  <si>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</si>
  <si>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</si>
  <si>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</si>
  <si>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</si>
  <si>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</si>
  <si>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</si>
  <si>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</si>
  <si>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</si>
  <si>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</si>
  <si>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</si>
  <si>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</si>
  <si>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</si>
  <si>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</si>
  <si>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</si>
  <si>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</si>
  <si>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</si>
  <si>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</si>
  <si>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</si>
  <si>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</si>
  <si>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</si>
  <si>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</si>
  <si>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</si>
  <si>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</si>
  <si>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</si>
  <si>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</si>
  <si>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</si>
  <si>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</si>
  <si>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</si>
  <si>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</si>
  <si>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</si>
  <si>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</si>
  <si>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</si>
  <si>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</si>
  <si>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</si>
  <si>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</si>
  <si>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</si>
  <si>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</si>
  <si>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</si>
  <si>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</si>
  <si>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</si>
  <si>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</si>
  <si>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</si>
  <si>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</si>
  <si>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</si>
  <si>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</si>
  <si>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</si>
  <si>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</si>
  <si>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</si>
  <si>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</si>
  <si>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</si>
  <si>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</si>
  <si>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</si>
  <si>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</si>
  <si>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</si>
  <si>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</si>
  <si>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</si>
  <si>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</si>
  <si>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</si>
  <si>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</si>
  <si>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</si>
  <si>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</si>
  <si>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</si>
  <si>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</si>
  <si>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</si>
  <si>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</si>
  <si>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</si>
  <si>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</si>
  <si>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</si>
  <si>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</si>
  <si>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</si>
  <si>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</si>
  <si>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</si>
  <si>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</si>
  <si>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</si>
  <si>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</si>
  <si>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</si>
  <si>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</si>
  <si>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</si>
  <si>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</si>
  <si>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</si>
  <si>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</si>
  <si>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</si>
  <si>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</si>
  <si>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</si>
  <si>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</si>
  <si>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</si>
  <si>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</si>
  <si>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</si>
  <si>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</si>
  <si>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</si>
  <si>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</si>
  <si>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</si>
  <si>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</si>
  <si>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</si>
  <si>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</si>
  <si>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</si>
  <si>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</si>
  <si>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</si>
  <si>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</si>
  <si>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</si>
  <si>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</si>
  <si>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</si>
  <si>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</si>
  <si>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</si>
  <si>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</si>
  <si>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</si>
  <si>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</si>
  <si>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</si>
  <si>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</si>
  <si>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</si>
  <si>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</si>
  <si>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</si>
  <si>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</si>
  <si>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</si>
  <si>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</si>
  <si>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</si>
  <si>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</si>
  <si>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</si>
  <si>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</si>
  <si>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</si>
  <si>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</si>
  <si>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</si>
  <si>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</si>
  <si>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</si>
  <si>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</si>
  <si>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</si>
  <si>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</si>
  <si>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</si>
  <si>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</si>
  <si>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</si>
  <si>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</si>
  <si>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</si>
  <si>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</si>
  <si>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</si>
  <si>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</si>
  <si>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</si>
  <si>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</si>
  <si>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</si>
  <si>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</si>
  <si>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</si>
  <si>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</si>
  <si>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</si>
  <si>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</si>
  <si>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</si>
  <si>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</si>
  <si>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</si>
  <si>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</si>
  <si>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</si>
  <si>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</si>
  <si>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</si>
  <si>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</si>
  <si>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</si>
  <si>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</si>
  <si>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</si>
  <si>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</si>
  <si>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</si>
  <si>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</si>
  <si>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</si>
  <si>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</si>
  <si>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</si>
  <si>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</si>
  <si>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</si>
  <si>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</si>
  <si>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</si>
  <si>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</si>
  <si>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</si>
  <si>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</si>
  <si>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</si>
  <si>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</si>
  <si>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</si>
  <si>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</si>
  <si>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</si>
  <si>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</si>
  <si>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</si>
  <si>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</si>
  <si>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</si>
  <si>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</si>
  <si>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</si>
  <si>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</si>
  <si>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</si>
  <si>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</si>
  <si>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</si>
  <si>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</si>
  <si>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</si>
  <si>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</si>
  <si>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</si>
  <si>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</si>
  <si>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</si>
  <si>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</si>
  <si>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</si>
  <si>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</si>
  <si>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</si>
  <si>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</si>
  <si>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</si>
  <si>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</si>
  <si>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</si>
  <si>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</si>
  <si>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</si>
  <si>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</si>
  <si>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</si>
  <si>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</si>
  <si>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</si>
  <si>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</si>
  <si>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</si>
  <si>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</si>
  <si>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</si>
  <si>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</si>
  <si>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</si>
  <si>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</si>
  <si>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</si>
  <si>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</si>
  <si>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</si>
  <si>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</si>
  <si>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</si>
  <si>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</si>
  <si>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</si>
  <si>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</si>
  <si>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</si>
  <si>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</si>
  <si>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</si>
  <si>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</si>
  <si>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</si>
  <si>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</si>
  <si>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</si>
  <si>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</si>
  <si>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</si>
  <si>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</si>
  <si>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</si>
  <si>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</si>
  <si>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</si>
  <si>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</si>
  <si>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</si>
  <si>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</si>
  <si>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</si>
  <si>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</si>
  <si>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</si>
  <si>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</si>
  <si>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</si>
  <si>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</si>
  <si>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</si>
  <si>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</si>
  <si>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</si>
  <si>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</si>
  <si>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</si>
  <si>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</si>
  <si>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</si>
  <si>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</si>
  <si>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</si>
  <si>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</si>
  <si>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</si>
  <si>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</si>
  <si>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</si>
  <si>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</si>
  <si>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</si>
  <si>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</si>
  <si>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</si>
  <si>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</si>
  <si>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</si>
  <si>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</si>
  <si>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</si>
  <si>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</si>
  <si>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</si>
  <si>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</si>
  <si>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</si>
  <si>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</si>
  <si>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</si>
  <si>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</si>
  <si>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</si>
  <si>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</si>
  <si>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</si>
  <si>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</si>
  <si>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</si>
  <si>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</si>
  <si>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</si>
  <si>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</si>
  <si>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</si>
  <si>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</si>
  <si>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</si>
  <si>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</si>
  <si>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</si>
  <si>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</si>
  <si>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</si>
  <si>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</si>
  <si>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</si>
  <si>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</si>
  <si>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</si>
  <si>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</si>
  <si>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</si>
  <si>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</si>
  <si>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</si>
  <si>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</si>
  <si>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</si>
  <si>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</si>
  <si>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</si>
  <si>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</si>
  <si>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</si>
  <si>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</si>
  <si>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</si>
  <si>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</si>
  <si>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</si>
  <si>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</si>
  <si>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</si>
  <si>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</si>
  <si>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</si>
  <si>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</si>
  <si>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</si>
  <si>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</si>
  <si>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</si>
  <si>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</si>
  <si>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</si>
  <si>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</si>
  <si>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</si>
  <si>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</si>
  <si>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</si>
  <si>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</si>
  <si>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</si>
  <si>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</si>
  <si>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</si>
  <si>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</si>
  <si>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</si>
  <si>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</si>
  <si>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</si>
  <si>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</si>
  <si>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</si>
  <si>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</si>
  <si>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</si>
  <si>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</si>
  <si>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</si>
  <si>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</si>
  <si>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</si>
  <si>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</si>
  <si>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</si>
  <si>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</si>
  <si>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</si>
  <si>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</si>
  <si>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</si>
  <si>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</si>
  <si>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</si>
  <si>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</si>
  <si>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</si>
  <si>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</si>
  <si>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</si>
  <si>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</si>
  <si>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</si>
  <si>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</si>
  <si>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</si>
  <si>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</si>
  <si>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</si>
  <si>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</si>
  <si>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</si>
  <si>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</si>
  <si>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</si>
  <si>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</si>
  <si>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</si>
  <si>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</si>
  <si>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</si>
  <si>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</si>
  <si>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</si>
  <si>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</si>
  <si>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</si>
  <si>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</si>
  <si>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</si>
  <si>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</si>
  <si>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</si>
  <si>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</si>
  <si>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</si>
  <si>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</si>
  <si>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</si>
  <si>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</si>
  <si>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</si>
  <si>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</si>
  <si>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</si>
  <si>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</si>
  <si>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</si>
  <si>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</si>
  <si>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</si>
  <si>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</si>
  <si>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</si>
  <si>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</si>
  <si>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</si>
  <si>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</si>
  <si>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</si>
  <si>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</si>
  <si>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</si>
  <si>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</si>
  <si>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</si>
  <si>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</si>
  <si>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</si>
  <si>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</si>
  <si>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</si>
  <si>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</si>
  <si>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</si>
  <si>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</si>
  <si>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</si>
  <si>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</si>
  <si>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</si>
  <si>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</si>
  <si>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</si>
  <si>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</si>
  <si>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</si>
  <si>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</si>
  <si>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</si>
  <si>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</si>
  <si>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</si>
  <si>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</si>
  <si>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</si>
  <si>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</si>
  <si>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</si>
  <si>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</si>
  <si>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</si>
  <si>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</si>
  <si>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</si>
  <si>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</si>
  <si>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</si>
  <si>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</si>
  <si>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</si>
  <si>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</si>
  <si>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</si>
  <si>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</si>
  <si>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</si>
  <si>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</si>
  <si>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</si>
  <si>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</si>
  <si>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</si>
  <si>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</si>
  <si>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</si>
  <si>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</si>
  <si>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</si>
  <si>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</si>
  <si>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</si>
  <si>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</si>
  <si>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</si>
  <si>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</si>
  <si>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</si>
  <si>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</si>
  <si>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</si>
  <si>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</si>
  <si>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</si>
  <si>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</si>
  <si>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</si>
  <si>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</si>
  <si>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</si>
  <si>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</si>
  <si>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</si>
  <si>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</si>
  <si>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</si>
  <si>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</si>
  <si>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</si>
  <si>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</si>
  <si>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</si>
  <si>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</si>
  <si>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</si>
  <si>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</si>
  <si>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</si>
  <si>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</si>
  <si>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</si>
  <si>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</si>
  <si>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</si>
  <si>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</si>
  <si>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</si>
  <si>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</si>
  <si>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</si>
  <si>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</si>
  <si>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</si>
  <si>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</si>
  <si>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</si>
  <si>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</si>
  <si>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</si>
  <si>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</si>
  <si>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</si>
  <si>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</si>
  <si>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</si>
  <si>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</si>
  <si>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</si>
  <si>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</si>
  <si>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</si>
  <si>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</si>
  <si>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</si>
  <si>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</si>
  <si>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</si>
  <si>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</si>
  <si>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</si>
  <si>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</si>
  <si>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</si>
  <si>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</si>
  <si>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</si>
  <si>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</si>
  <si>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</si>
  <si>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</si>
  <si>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</si>
  <si>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</si>
  <si>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</si>
  <si>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</si>
  <si>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</si>
  <si>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</si>
  <si>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</si>
  <si>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</si>
  <si>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</si>
  <si>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</si>
  <si>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</si>
  <si>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</si>
  <si>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</si>
  <si>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</si>
  <si>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</si>
  <si>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</si>
  <si>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</si>
  <si>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</si>
  <si>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</si>
  <si>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</si>
  <si>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</si>
  <si>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</si>
  <si>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</si>
  <si>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</si>
  <si>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</si>
  <si>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</si>
  <si>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</si>
  <si>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</si>
  <si>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</si>
  <si>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</si>
  <si>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</si>
  <si>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</si>
  <si>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</si>
  <si>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</si>
  <si>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</si>
  <si>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</si>
  <si>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</si>
  <si>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</si>
  <si>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</si>
  <si>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</si>
  <si>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</si>
  <si>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</si>
  <si>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</si>
  <si>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</si>
  <si>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</si>
  <si>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</si>
  <si>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</si>
  <si>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</si>
  <si>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</si>
  <si>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</si>
  <si>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</si>
  <si>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</si>
  <si>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</si>
  <si>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</si>
  <si>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</si>
  <si>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</si>
  <si>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</si>
  <si>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</si>
  <si>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</si>
  <si>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</si>
  <si>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</si>
  <si>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</si>
  <si>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</si>
  <si>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</si>
  <si>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</si>
  <si>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</si>
  <si>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</si>
  <si>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</si>
  <si>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</si>
  <si>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</si>
  <si>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</si>
  <si>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</si>
  <si>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</si>
  <si>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</si>
  <si>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</si>
  <si>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</si>
  <si>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</si>
  <si>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</si>
  <si>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</si>
  <si>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</si>
  <si>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</si>
  <si>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</si>
  <si>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</si>
  <si>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</si>
  <si>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</si>
  <si>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</si>
  <si>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</si>
  <si>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</si>
  <si>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</si>
  <si>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</si>
  <si>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</si>
  <si>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</si>
  <si>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</si>
  <si>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</si>
  <si>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</si>
  <si>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</si>
  <si>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</si>
  <si>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</si>
  <si>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</si>
  <si>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</si>
  <si>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</si>
  <si>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</si>
  <si>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</si>
  <si>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</si>
  <si>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</si>
  <si>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</si>
  <si>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</si>
  <si>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</si>
  <si>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</si>
  <si>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</si>
  <si>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</si>
  <si>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</si>
  <si>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</si>
  <si>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</si>
  <si>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</si>
  <si>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</si>
  <si>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</si>
  <si>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</si>
  <si>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</si>
  <si>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</si>
  <si>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</si>
  <si>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</si>
  <si>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</si>
  <si>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</si>
  <si>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</si>
  <si>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</si>
  <si>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</si>
  <si>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</si>
  <si>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</si>
  <si>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</si>
  <si>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</si>
  <si>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</si>
  <si>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</si>
  <si>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</si>
  <si>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</si>
  <si>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</si>
  <si>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</si>
  <si>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</si>
  <si>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</si>
  <si>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</si>
  <si>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</si>
  <si>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</si>
  <si>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</si>
  <si>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</si>
  <si>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</si>
  <si>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</si>
  <si>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</si>
  <si>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</si>
  <si>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</si>
  <si>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</si>
  <si>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</si>
  <si>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</si>
  <si>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</si>
  <si>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</si>
  <si>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</si>
  <si>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</si>
  <si>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</si>
  <si>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</si>
  <si>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</si>
  <si>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</si>
  <si>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</si>
  <si>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</si>
  <si>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</si>
  <si>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</si>
  <si>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</si>
  <si>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</si>
  <si>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</si>
  <si>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</si>
  <si>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</si>
  <si>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</si>
  <si>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</si>
  <si>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</si>
  <si>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</si>
  <si>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</si>
  <si>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</si>
  <si>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</si>
  <si>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</si>
  <si>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</si>
  <si>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</si>
  <si>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</si>
  <si>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</si>
  <si>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</si>
  <si>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</si>
  <si>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</si>
  <si>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</si>
  <si>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</si>
  <si>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</si>
  <si>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</si>
  <si>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</si>
  <si>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</si>
  <si>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</si>
  <si>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</si>
  <si>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</si>
  <si>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</si>
  <si>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</si>
  <si>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</si>
  <si>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</si>
  <si>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</si>
  <si>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</si>
  <si>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</si>
  <si>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</si>
  <si>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</si>
  <si>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</si>
  <si>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</si>
  <si>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</si>
  <si>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</si>
  <si>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</si>
  <si>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</si>
  <si>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</si>
  <si>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</si>
  <si>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</si>
  <si>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</si>
  <si>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</si>
  <si>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</si>
  <si>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</si>
  <si>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</si>
  <si>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</si>
  <si>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</si>
  <si>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</si>
  <si>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</si>
  <si>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</si>
  <si>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</si>
  <si>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</si>
  <si>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</si>
  <si>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</si>
  <si>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</si>
  <si>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</si>
  <si>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</si>
  <si>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</si>
  <si>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</si>
  <si>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</si>
  <si>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</si>
  <si>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</si>
  <si>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</si>
  <si>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</si>
  <si>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</si>
  <si>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</si>
  <si>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</si>
  <si>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</si>
  <si>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</si>
  <si>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</si>
  <si>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</si>
  <si>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</si>
  <si>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</si>
  <si>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</si>
  <si>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</si>
  <si>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</si>
  <si>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</si>
  <si>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</si>
  <si>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</si>
  <si>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</si>
  <si>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</si>
  <si>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</si>
  <si>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</si>
  <si>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</si>
  <si>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</si>
  <si>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</si>
  <si>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</si>
  <si>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</si>
  <si>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</si>
  <si>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</si>
  <si>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</si>
  <si>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</si>
  <si>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</si>
  <si>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</si>
  <si>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</si>
  <si>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</si>
  <si>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</si>
  <si>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</si>
  <si>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</si>
  <si>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</si>
  <si>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</si>
  <si>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</si>
  <si>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</si>
  <si>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</si>
  <si>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</si>
  <si>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</si>
  <si>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</si>
  <si>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</si>
  <si>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</si>
  <si>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</si>
  <si>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</si>
  <si>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</si>
  <si>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</si>
  <si>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</si>
  <si>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</si>
  <si>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</si>
  <si>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</si>
  <si>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</si>
  <si>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</si>
  <si>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</si>
  <si>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</si>
  <si>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</si>
  <si>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</si>
  <si>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</si>
  <si>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</si>
  <si>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</si>
  <si>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</si>
  <si>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</si>
  <si>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</si>
  <si>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</si>
  <si>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</si>
  <si>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</si>
  <si>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</si>
  <si>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</si>
  <si>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</si>
  <si>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</si>
  <si>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</si>
  <si>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</si>
  <si>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</si>
  <si>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</si>
  <si>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</si>
  <si>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</si>
  <si>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</si>
  <si>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</si>
  <si>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</si>
  <si>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</si>
  <si>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</si>
  <si>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</si>
  <si>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</si>
  <si>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</si>
  <si>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</si>
  <si>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</si>
  <si>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</si>
  <si>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</si>
  <si>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</si>
  <si>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</si>
  <si>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</si>
  <si>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</si>
  <si>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</si>
  <si>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</si>
  <si>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</si>
  <si>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</si>
  <si>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</si>
  <si>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</si>
  <si>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</si>
  <si>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</si>
  <si>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</si>
  <si>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</si>
  <si>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</si>
  <si>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</si>
  <si>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</si>
  <si>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</si>
  <si>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</si>
  <si>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</si>
  <si>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</si>
  <si>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</si>
  <si>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</si>
  <si>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</si>
  <si>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</si>
  <si>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</si>
  <si>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</si>
  <si>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</si>
  <si>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</si>
  <si>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</si>
  <si>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</si>
  <si>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</si>
  <si>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</si>
  <si>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</si>
  <si>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</si>
  <si>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</si>
  <si>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</si>
  <si>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</si>
  <si>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</si>
  <si>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</si>
  <si>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</si>
  <si>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</si>
  <si>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</si>
  <si>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</si>
  <si>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</si>
  <si>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</si>
  <si>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</si>
  <si>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</si>
  <si>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</si>
  <si>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</si>
  <si>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</si>
  <si>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</si>
  <si>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</si>
  <si>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</si>
  <si>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</si>
  <si>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</si>
  <si>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</si>
  <si>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</si>
  <si>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</si>
  <si>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</si>
  <si>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</si>
  <si>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</si>
  <si>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</si>
  <si>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</si>
  <si>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</si>
  <si>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</si>
  <si>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</si>
  <si>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</si>
  <si>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</si>
  <si>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</si>
  <si>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</si>
  <si>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</si>
  <si>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</si>
  <si>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</si>
  <si>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</si>
  <si>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</si>
  <si>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</si>
  <si>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</si>
  <si>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</si>
  <si>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</si>
  <si>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</si>
  <si>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</si>
  <si>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</si>
  <si>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</si>
  <si>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</si>
  <si>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</si>
  <si>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</si>
  <si>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</si>
  <si>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</si>
  <si>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</si>
  <si>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</si>
  <si>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</si>
  <si>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</si>
  <si>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</si>
  <si>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</si>
  <si>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</si>
  <si>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</si>
  <si>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</si>
  <si>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</si>
  <si>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</si>
  <si>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</si>
  <si>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</si>
  <si>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</si>
  <si>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</si>
  <si>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</si>
  <si>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</si>
  <si>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</si>
  <si>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</si>
  <si>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</si>
  <si>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</si>
  <si>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</si>
  <si>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</si>
  <si>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</si>
  <si>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</si>
  <si>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</si>
  <si>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</si>
  <si>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</si>
  <si>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</si>
  <si>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</si>
  <si>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</si>
  <si>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</si>
  <si>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</si>
  <si>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</si>
  <si>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</si>
  <si>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</si>
  <si>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</si>
  <si>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</si>
  <si>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</si>
  <si>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</si>
  <si>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</si>
  <si>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</si>
  <si>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</si>
  <si>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</si>
  <si>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</si>
  <si>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</si>
  <si>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</si>
  <si>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</si>
  <si>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</si>
  <si>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</si>
  <si>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</si>
  <si>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</si>
  <si>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</si>
  <si>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</si>
  <si>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</si>
  <si>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</si>
  <si>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</si>
  <si>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</si>
  <si>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</si>
  <si>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</si>
  <si>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</si>
  <si>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</si>
  <si>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</si>
  <si>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</si>
  <si>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</si>
  <si>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</si>
  <si>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</si>
  <si>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</si>
  <si>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</si>
  <si>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</si>
  <si>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</si>
  <si>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</si>
  <si>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</si>
  <si>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</si>
  <si>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</si>
  <si>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</si>
  <si>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</si>
  <si>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</si>
  <si>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</si>
  <si>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</si>
  <si>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</si>
  <si>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</si>
  <si>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</si>
  <si>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</si>
  <si>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</si>
  <si>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</si>
  <si>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</si>
  <si>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</si>
  <si>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</si>
  <si>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</si>
  <si>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</si>
  <si>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</si>
  <si>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</si>
  <si>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</si>
  <si>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</si>
  <si>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</si>
  <si>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</si>
  <si>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</si>
  <si>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</si>
  <si>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</si>
  <si>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</si>
  <si>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</si>
  <si>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</si>
  <si>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</si>
  <si>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</si>
  <si>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</si>
  <si>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</si>
  <si>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</si>
  <si>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</si>
  <si>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</si>
  <si>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</si>
  <si>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</si>
  <si>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</si>
  <si>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</si>
  <si>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</si>
  <si>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</si>
  <si>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</si>
  <si>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</si>
  <si>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</si>
  <si>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</si>
  <si>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</si>
  <si>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</si>
  <si>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</si>
  <si>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</si>
  <si>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</si>
  <si>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</si>
  <si>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</si>
  <si>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</si>
  <si>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</si>
  <si>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</si>
  <si>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</si>
  <si>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</si>
  <si>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</si>
  <si>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</si>
  <si>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</si>
  <si>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</si>
  <si>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</si>
  <si>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</si>
  <si>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</si>
  <si>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</si>
  <si>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</si>
  <si>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</si>
  <si>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</si>
  <si>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</si>
  <si>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</si>
  <si>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</si>
  <si>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</si>
  <si>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</si>
  <si>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</si>
  <si>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</si>
  <si>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</si>
  <si>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</si>
  <si>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</si>
  <si>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</si>
  <si>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</si>
  <si>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</si>
  <si>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</si>
  <si>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</si>
  <si>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</si>
  <si>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</si>
  <si>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</si>
  <si>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</si>
  <si>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</si>
  <si>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</si>
  <si>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</si>
  <si>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</si>
  <si>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</si>
  <si>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</si>
  <si>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</si>
  <si>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</si>
  <si>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</si>
  <si>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</si>
  <si>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</si>
  <si>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</si>
  <si>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</si>
  <si>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</si>
  <si>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</si>
  <si>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</si>
  <si>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</si>
  <si>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</si>
  <si>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</si>
  <si>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</si>
  <si>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</si>
  <si>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</si>
  <si>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</si>
  <si>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</si>
  <si>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</si>
  <si>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</si>
  <si>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</si>
  <si>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</si>
  <si>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</si>
  <si>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</si>
  <si>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</si>
  <si>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</si>
  <si>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</si>
  <si>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</si>
  <si>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</si>
  <si>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</si>
  <si>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</si>
  <si>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</si>
  <si>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</si>
  <si>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</si>
  <si>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</si>
  <si>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</si>
  <si>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</si>
  <si>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</si>
  <si>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</si>
  <si>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</si>
  <si>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</si>
  <si>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</si>
  <si>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</si>
  <si>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</si>
  <si>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</si>
  <si>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</si>
  <si>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</si>
  <si>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</si>
  <si>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</si>
  <si>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</si>
  <si>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</si>
  <si>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</si>
  <si>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</si>
  <si>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</si>
  <si>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</si>
  <si>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</si>
  <si>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</si>
  <si>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</si>
  <si>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</si>
  <si>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</si>
  <si>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</si>
  <si>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</si>
  <si>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</si>
  <si>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</si>
  <si>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</si>
  <si>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</si>
  <si>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</si>
  <si>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</si>
  <si>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</si>
  <si>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</si>
  <si>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</si>
  <si>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</si>
  <si>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</si>
  <si>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</si>
  <si>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</si>
  <si>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</si>
  <si>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</si>
  <si>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</si>
  <si>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</si>
  <si>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</si>
  <si>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</si>
  <si>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</si>
  <si>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</si>
  <si>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</si>
  <si>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</si>
  <si>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</si>
  <si>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</si>
  <si>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</si>
  <si>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</si>
  <si>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</si>
  <si>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</si>
  <si>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</si>
  <si>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</si>
  <si>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</si>
  <si>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</si>
  <si>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</si>
  <si>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</si>
  <si>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</si>
  <si>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</si>
  <si>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</si>
  <si>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</si>
  <si>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</si>
  <si>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</si>
  <si>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</si>
  <si>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</si>
  <si>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</si>
  <si>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</si>
  <si>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</si>
  <si>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</si>
  <si>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</si>
  <si>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</si>
  <si>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</si>
  <si>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</si>
  <si>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</si>
  <si>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</si>
  <si>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</si>
  <si>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</si>
  <si>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</si>
  <si>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</si>
  <si>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</si>
  <si>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</si>
  <si>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</si>
  <si>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</si>
  <si>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</si>
  <si>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</si>
  <si>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</si>
  <si>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</si>
  <si>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</si>
  <si>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</si>
  <si>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</si>
  <si>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</si>
  <si>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</si>
  <si>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</si>
  <si>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</si>
  <si>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</si>
  <si>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</si>
  <si>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</si>
  <si>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</si>
  <si>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</si>
  <si>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</si>
  <si>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</si>
  <si>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</si>
  <si>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</si>
  <si>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</si>
  <si>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</si>
  <si>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</si>
  <si>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</si>
  <si>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</si>
  <si>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</si>
  <si>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</si>
  <si>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</si>
  <si>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</si>
  <si>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</si>
  <si>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</si>
  <si>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</si>
  <si>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</si>
  <si>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</si>
  <si>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</si>
  <si>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</si>
  <si>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</si>
  <si>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</si>
  <si>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</si>
  <si>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</si>
  <si>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</si>
  <si>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</si>
  <si>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</si>
  <si>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</si>
  <si>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</si>
  <si>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</si>
  <si>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</si>
  <si>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</si>
  <si>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</si>
  <si>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</si>
  <si>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</si>
  <si>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</si>
  <si>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</si>
  <si>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</si>
  <si>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</si>
  <si>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</si>
  <si>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</si>
  <si>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</si>
  <si>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</si>
  <si>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</si>
  <si>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</si>
  <si>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</si>
  <si>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</si>
  <si>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</si>
  <si>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</si>
  <si>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</si>
  <si>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</si>
  <si>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</si>
  <si>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</si>
  <si>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</si>
  <si>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</si>
  <si>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</si>
  <si>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</si>
  <si>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</si>
  <si>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</si>
  <si>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</si>
  <si>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</si>
  <si>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</si>
  <si>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</si>
  <si>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</si>
  <si>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</si>
  <si>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</si>
  <si>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</si>
  <si>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</si>
  <si>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</si>
  <si>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</si>
  <si>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</si>
  <si>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</si>
  <si>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</si>
  <si>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</si>
  <si>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</si>
  <si>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</si>
  <si>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</si>
  <si>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</si>
  <si>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</si>
  <si>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</si>
  <si>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</si>
  <si>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</si>
  <si>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</si>
  <si>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</si>
  <si>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</si>
  <si>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</si>
  <si>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</si>
  <si>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</si>
  <si>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</si>
  <si>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</si>
  <si>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</si>
  <si>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</si>
  <si>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</si>
  <si>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</si>
  <si>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</si>
  <si>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</si>
  <si>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</si>
  <si>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</si>
  <si>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</si>
  <si>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</si>
  <si>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</si>
  <si>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</si>
  <si>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</si>
  <si>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</si>
  <si>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</si>
  <si>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</si>
  <si>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</si>
  <si>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</si>
  <si>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</si>
  <si>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</si>
  <si>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</si>
  <si>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</si>
  <si>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</si>
  <si>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</si>
  <si>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</si>
  <si>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</si>
  <si>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</si>
  <si>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</si>
  <si>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</si>
  <si>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</si>
  <si>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</si>
  <si>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</si>
  <si>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</si>
  <si>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</si>
  <si>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</si>
  <si>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</si>
  <si>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</si>
  <si>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</si>
  <si>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</si>
  <si>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</si>
  <si>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</si>
  <si>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</si>
  <si>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</si>
  <si>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</si>
  <si>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</si>
  <si>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</si>
  <si>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</si>
  <si>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</si>
  <si>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</si>
  <si>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</si>
  <si>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</si>
  <si>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</si>
  <si>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</si>
  <si>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</si>
  <si>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</si>
  <si>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</si>
  <si>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</si>
  <si>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</si>
  <si>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</si>
  <si>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</si>
  <si>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</si>
  <si>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</si>
  <si>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</si>
  <si>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</si>
  <si>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</si>
  <si>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</si>
  <si>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</si>
  <si>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</si>
  <si>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</si>
  <si>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</si>
  <si>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</si>
  <si>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</si>
  <si>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</si>
  <si>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</si>
  <si>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</si>
  <si>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</si>
  <si>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</si>
  <si>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</si>
  <si>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</si>
  <si>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</si>
  <si>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</si>
  <si>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</si>
  <si>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</si>
  <si>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</si>
  <si>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</si>
  <si>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</si>
  <si>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</si>
  <si>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</si>
  <si>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</si>
  <si>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</si>
  <si>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</si>
  <si>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</si>
  <si>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</si>
  <si>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</si>
  <si>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</si>
  <si>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</si>
  <si>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</si>
  <si>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</si>
  <si>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</si>
  <si>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</si>
  <si>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</si>
  <si>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</si>
  <si>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</si>
  <si>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</si>
  <si>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</si>
  <si>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</si>
  <si>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</si>
  <si>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</si>
  <si>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</si>
  <si>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</si>
  <si>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</si>
  <si>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</si>
  <si>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</si>
  <si>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</si>
  <si>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</si>
  <si>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</si>
  <si>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</si>
  <si>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</si>
  <si>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</si>
  <si>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</si>
  <si>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</si>
  <si>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</si>
  <si>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</si>
  <si>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</si>
  <si>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</si>
  <si>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</si>
  <si>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</si>
  <si>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</si>
  <si>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</si>
  <si>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</si>
  <si>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</si>
  <si>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</si>
  <si>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</si>
  <si>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</si>
  <si>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</si>
  <si>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</si>
  <si>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</si>
  <si>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</si>
  <si>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</si>
  <si>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</si>
  <si>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</si>
  <si>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</si>
  <si>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</si>
  <si>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</si>
  <si>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</si>
  <si>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</si>
  <si>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</si>
  <si>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</si>
  <si>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</si>
  <si>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</si>
  <si>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</si>
  <si>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</si>
  <si>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</si>
  <si>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</si>
  <si>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</si>
  <si>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</si>
  <si>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</si>
  <si>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</si>
  <si>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</si>
  <si>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</si>
  <si>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</si>
  <si>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</si>
  <si>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</si>
  <si>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</si>
  <si>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</si>
  <si>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</si>
  <si>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</si>
  <si>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</si>
  <si>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</si>
  <si>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</si>
  <si>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</si>
  <si>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</si>
  <si>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</si>
  <si>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</si>
  <si>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</si>
  <si>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</si>
  <si>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</si>
  <si>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</si>
  <si>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</si>
  <si>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</si>
  <si>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</si>
  <si>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</si>
  <si>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</si>
  <si>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</si>
  <si>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</si>
  <si>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</si>
  <si>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</si>
  <si>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</si>
  <si>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</si>
  <si>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</si>
  <si>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</si>
  <si>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</si>
  <si>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</si>
  <si>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</si>
  <si>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</si>
  <si>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</si>
  <si>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</si>
  <si>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</si>
  <si>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</si>
  <si>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</si>
  <si>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</si>
  <si>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</si>
  <si>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</si>
  <si>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</si>
  <si>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</si>
  <si>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</si>
  <si>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</si>
  <si>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</si>
  <si>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</si>
  <si>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</si>
  <si>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</si>
  <si>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</si>
  <si>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</si>
  <si>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</si>
  <si>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</si>
  <si>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</si>
  <si>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</si>
  <si>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</si>
  <si>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</si>
  <si>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</si>
  <si>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</si>
  <si>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</si>
  <si>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</si>
  <si>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</si>
  <si>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</si>
  <si>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</si>
  <si>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</si>
  <si>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</si>
  <si>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</si>
  <si>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</si>
  <si>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</si>
  <si>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</si>
  <si>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</si>
  <si>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</si>
  <si>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</si>
  <si>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</si>
  <si>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</si>
  <si>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</si>
  <si>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</si>
  <si>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</si>
  <si>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</si>
  <si>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</si>
  <si>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</si>
  <si>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</si>
  <si>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</si>
  <si>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</si>
  <si>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</si>
  <si>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</si>
  <si>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</si>
  <si>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</si>
  <si>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</si>
  <si>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</si>
  <si>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</si>
  <si>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</si>
  <si>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</si>
  <si>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</si>
  <si>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</si>
  <si>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</si>
  <si>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</si>
  <si>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</si>
  <si>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</si>
  <si>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</si>
  <si>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</si>
  <si>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</si>
  <si>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</si>
  <si>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</si>
  <si>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</si>
  <si>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</si>
  <si>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</si>
  <si>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</si>
  <si>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</si>
  <si>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</si>
  <si>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</si>
  <si>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</si>
  <si>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</si>
  <si>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</si>
  <si>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</si>
  <si>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</si>
  <si>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</si>
  <si>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</si>
  <si>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</si>
  <si>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</si>
  <si>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</si>
  <si>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</si>
  <si>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</si>
  <si>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</si>
  <si>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</si>
  <si>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</si>
  <si>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</si>
  <si>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</si>
  <si>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</si>
  <si>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</si>
  <si>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</si>
  <si>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</si>
  <si>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</si>
  <si>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</si>
  <si>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</si>
  <si>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</si>
  <si>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</si>
  <si>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</si>
  <si>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</si>
  <si>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</si>
  <si>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</si>
  <si>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</si>
  <si>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</si>
  <si>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</si>
  <si>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</si>
  <si>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</si>
  <si>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</si>
  <si>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</si>
  <si>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</si>
  <si>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</si>
  <si>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</si>
  <si>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</si>
  <si>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</si>
  <si>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</si>
  <si>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</si>
  <si>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</si>
  <si>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</si>
  <si>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</si>
  <si>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</si>
  <si>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</si>
  <si>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</si>
  <si>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</si>
  <si>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</si>
  <si>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</si>
  <si>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</si>
  <si>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</si>
  <si>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</si>
  <si>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</si>
  <si>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</si>
  <si>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</si>
  <si>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</si>
  <si>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</si>
  <si>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</si>
  <si>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</si>
  <si>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</si>
  <si>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</si>
  <si>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</si>
  <si>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</si>
  <si>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</si>
  <si>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</si>
  <si>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</si>
  <si>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</si>
  <si>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</si>
  <si>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</si>
  <si>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</si>
  <si>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</si>
  <si>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</si>
  <si>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</si>
  <si>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</si>
  <si>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</si>
  <si>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</si>
  <si>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</si>
  <si>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</si>
  <si>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</si>
  <si>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</si>
  <si>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</si>
  <si>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</si>
  <si>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</si>
  <si>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</si>
  <si>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</si>
  <si>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</si>
  <si>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</si>
  <si>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</si>
  <si>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</si>
  <si>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</si>
  <si>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</si>
  <si>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</si>
  <si>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</si>
  <si>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</si>
  <si>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</si>
  <si>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</si>
  <si>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</si>
  <si>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</si>
  <si>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</si>
  <si>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</si>
  <si>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</si>
  <si>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</si>
  <si>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</si>
  <si>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</si>
  <si>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</si>
  <si>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</si>
  <si>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</si>
  <si>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</si>
  <si>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</si>
  <si>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</si>
  <si>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</si>
  <si>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</si>
  <si>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</si>
  <si>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</si>
  <si>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</si>
  <si>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</si>
  <si>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</si>
  <si>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</si>
  <si>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</si>
  <si>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</si>
  <si>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</si>
  <si>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</si>
  <si>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</si>
  <si>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</si>
  <si>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</si>
  <si>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</si>
  <si>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</si>
  <si>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</si>
  <si>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</si>
  <si>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</si>
  <si>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</si>
  <si>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</si>
  <si>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</si>
  <si>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</si>
  <si>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</si>
  <si>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</si>
  <si>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</si>
  <si>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</si>
  <si>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</si>
  <si>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</si>
  <si>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</si>
  <si>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</si>
  <si>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</si>
  <si>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</si>
  <si>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</si>
  <si>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</si>
  <si>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</si>
  <si>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</si>
  <si>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</si>
  <si>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</si>
  <si>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</si>
  <si>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</si>
  <si>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</si>
  <si>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</si>
  <si>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</si>
  <si>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</si>
  <si>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</si>
  <si>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</si>
  <si>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</si>
  <si>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</si>
  <si>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</si>
  <si>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</si>
  <si>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</si>
  <si>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</si>
  <si>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</si>
  <si>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</si>
  <si>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</si>
  <si>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</si>
  <si>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</si>
  <si>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</si>
  <si>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</si>
  <si>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</si>
  <si>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</si>
  <si>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</si>
  <si>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</si>
  <si>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</si>
  <si>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</si>
  <si>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</si>
  <si>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</si>
  <si>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</si>
  <si>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</si>
  <si>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</si>
  <si>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</si>
  <si>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</si>
  <si>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</si>
  <si>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</si>
  <si>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</si>
  <si>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</si>
  <si>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</si>
  <si>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</si>
  <si>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</si>
  <si>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</si>
  <si>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</si>
  <si>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</si>
  <si>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</si>
  <si>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</si>
  <si>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</si>
  <si>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</si>
  <si>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</si>
  <si>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</si>
  <si>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</si>
  <si>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</si>
  <si>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</si>
  <si>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</si>
  <si>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</si>
  <si>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</si>
  <si>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</si>
  <si>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</si>
  <si>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</si>
  <si>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</si>
  <si>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</si>
  <si>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</si>
  <si>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</si>
  <si>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</si>
  <si>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</si>
  <si>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</si>
  <si>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</si>
  <si>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</si>
  <si>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</si>
  <si>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</si>
  <si>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</si>
  <si>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</si>
  <si>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</si>
  <si>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</si>
  <si>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</si>
  <si>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</si>
  <si>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</si>
  <si>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</si>
  <si>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</si>
  <si>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</si>
  <si>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</si>
  <si>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</si>
  <si>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</si>
  <si>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</si>
  <si>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</si>
  <si>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</si>
  <si>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</si>
  <si>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</si>
  <si>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</si>
  <si>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</si>
  <si>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</si>
  <si>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</si>
  <si>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</si>
  <si>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</si>
  <si>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</si>
  <si>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</si>
  <si>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</si>
  <si>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</si>
  <si>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</si>
  <si>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</si>
  <si>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</si>
  <si>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</si>
  <si>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</si>
  <si>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</si>
  <si>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</si>
  <si>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</si>
  <si>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</si>
  <si>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</si>
  <si>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</si>
  <si>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</si>
  <si>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</si>
  <si>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</si>
  <si>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</si>
  <si>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</si>
  <si>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</si>
  <si>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</si>
  <si>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</si>
  <si>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</si>
  <si>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</si>
  <si>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</si>
  <si>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</si>
  <si>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</si>
  <si>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</si>
  <si>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</si>
  <si>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</si>
  <si>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</si>
  <si>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</si>
  <si>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</si>
  <si>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</si>
  <si>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</si>
  <si>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</si>
  <si>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</si>
  <si>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</si>
  <si>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</si>
  <si>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</si>
  <si>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</si>
  <si>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</si>
  <si>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</si>
  <si>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</si>
  <si>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</si>
  <si>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</si>
  <si>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</si>
  <si>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</si>
  <si>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</si>
  <si>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</si>
  <si>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</si>
  <si>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</si>
  <si>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</si>
  <si>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</si>
  <si>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</si>
  <si>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</si>
  <si>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</si>
  <si>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</si>
  <si>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</si>
  <si>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</si>
  <si>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</si>
  <si>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</si>
  <si>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</si>
  <si>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</si>
  <si>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</si>
  <si>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</si>
  <si>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</si>
  <si>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</si>
  <si>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</si>
  <si>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</si>
  <si>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</si>
  <si>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</si>
  <si>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</si>
  <si>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</si>
  <si>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</si>
  <si>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</si>
  <si>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</si>
  <si>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</si>
  <si>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</si>
  <si>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</si>
  <si>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</si>
  <si>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</si>
  <si>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</si>
  <si>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</si>
  <si>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</si>
  <si>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</si>
  <si>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</si>
  <si>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</si>
  <si>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</si>
  <si>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</si>
  <si>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</si>
  <si>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</si>
  <si>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</si>
  <si>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</si>
  <si>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</si>
  <si>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</si>
  <si>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</si>
  <si>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</si>
  <si>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</si>
  <si>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</si>
  <si>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</si>
  <si>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</si>
  <si>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</si>
  <si>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</si>
  <si>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</si>
  <si>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</si>
  <si>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</si>
  <si>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</si>
  <si>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</si>
  <si>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</si>
  <si>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</si>
  <si>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</si>
  <si>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</si>
  <si>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</si>
  <si>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</si>
  <si>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</si>
  <si>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</si>
  <si>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</si>
  <si>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</si>
  <si>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</si>
  <si>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</si>
  <si>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</si>
  <si>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</si>
  <si>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</si>
  <si>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</si>
  <si>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</si>
  <si>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</si>
  <si>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</si>
  <si>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</si>
  <si>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</si>
  <si>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</si>
  <si>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</si>
  <si>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</si>
  <si>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</si>
  <si>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</si>
  <si>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</si>
  <si>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</si>
  <si>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</si>
  <si>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</si>
  <si>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</si>
  <si>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</si>
  <si>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</si>
  <si>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</si>
  <si>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</si>
  <si>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</si>
  <si>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</si>
  <si>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</si>
  <si>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</si>
  <si>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</si>
  <si>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</si>
  <si>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</si>
  <si>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</si>
  <si>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</si>
  <si>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</si>
  <si>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</si>
  <si>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</si>
  <si>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</si>
  <si>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</si>
  <si>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</si>
  <si>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</si>
  <si>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</si>
  <si>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</si>
  <si>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</si>
  <si>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</si>
  <si>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</si>
  <si>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</si>
  <si>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</si>
  <si>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</si>
  <si>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</si>
  <si>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</si>
  <si>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</si>
  <si>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</si>
  <si>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</si>
  <si>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</si>
  <si>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</si>
  <si>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</si>
  <si>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</si>
  <si>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</si>
  <si>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</si>
  <si>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</si>
  <si>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</si>
  <si>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</si>
  <si>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</si>
  <si>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</si>
  <si>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</si>
  <si>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</si>
  <si>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</si>
  <si>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</si>
  <si>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</si>
  <si>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</si>
  <si>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</si>
  <si>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</si>
  <si>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</si>
  <si>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</si>
  <si>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</si>
  <si>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</si>
  <si>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</si>
  <si>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</si>
  <si>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</si>
  <si>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</si>
  <si>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</si>
  <si>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</si>
  <si>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</si>
  <si>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</si>
  <si>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</si>
  <si>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</si>
  <si>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</si>
  <si>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</si>
  <si>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</si>
  <si>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</si>
  <si>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</si>
  <si>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</si>
  <si>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</si>
  <si>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</si>
  <si>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</si>
  <si>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</si>
  <si>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</si>
  <si>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</si>
  <si>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</si>
  <si>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</si>
  <si>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</si>
  <si>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</si>
  <si>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</si>
  <si>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</si>
  <si>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</si>
  <si>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</si>
  <si>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</si>
  <si>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</si>
  <si>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</si>
  <si>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</si>
  <si>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</si>
  <si>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</si>
  <si>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</si>
  <si>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</si>
  <si>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</si>
  <si>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</si>
  <si>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</si>
  <si>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</si>
  <si>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</si>
  <si>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</si>
  <si>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</si>
  <si>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</si>
  <si>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</si>
  <si>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</si>
  <si>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</si>
  <si>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</si>
  <si>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</si>
  <si>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</si>
  <si>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</si>
  <si>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</si>
  <si>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</si>
  <si>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</si>
  <si>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</si>
  <si>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</si>
  <si>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</si>
  <si>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</si>
  <si>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</si>
  <si>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</si>
  <si>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</si>
  <si>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</si>
  <si>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</si>
  <si>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</si>
  <si>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</si>
  <si>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</si>
  <si>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</si>
  <si>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</si>
  <si>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</si>
  <si>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</si>
  <si>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</si>
  <si>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</si>
  <si>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</si>
  <si>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</si>
  <si>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</si>
  <si>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</si>
  <si>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</si>
  <si>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</si>
  <si>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</si>
  <si>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</si>
  <si>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</si>
  <si>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</si>
  <si>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</si>
  <si>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</si>
  <si>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</si>
  <si>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</si>
  <si>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</si>
  <si>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</si>
  <si>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</si>
  <si>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</si>
  <si>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</si>
  <si>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</si>
  <si>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</si>
  <si>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</si>
  <si>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</si>
  <si>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</si>
  <si>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</si>
  <si>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</si>
  <si>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</si>
  <si>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</si>
  <si>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</si>
  <si>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</si>
  <si>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</si>
  <si>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</si>
  <si>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</si>
  <si>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</si>
  <si>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</si>
  <si>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</si>
  <si>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</si>
  <si>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</si>
  <si>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</si>
  <si>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</si>
  <si>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</si>
  <si>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</si>
  <si>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</si>
  <si>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</si>
  <si>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</si>
  <si>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</si>
  <si>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</si>
  <si>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</si>
  <si>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</si>
  <si>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</si>
  <si>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</si>
  <si>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</si>
  <si>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</si>
  <si>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</si>
  <si>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</si>
  <si>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</si>
  <si>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</si>
  <si>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</si>
  <si>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</si>
  <si>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</si>
  <si>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</si>
  <si>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</si>
  <si>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</si>
  <si>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</si>
  <si>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</si>
  <si>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</si>
  <si>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</si>
  <si>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</si>
  <si>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</si>
  <si>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</si>
  <si>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</si>
  <si>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</si>
  <si>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</si>
  <si>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</si>
  <si>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</si>
  <si>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</si>
  <si>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</si>
  <si>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</si>
  <si>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</si>
  <si>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</si>
  <si>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</si>
  <si>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</si>
  <si>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</si>
  <si>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</si>
  <si>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</si>
  <si>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</si>
  <si>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</si>
  <si>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</si>
  <si>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</si>
  <si>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</si>
  <si>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</si>
  <si>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</si>
  <si>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</si>
  <si>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</si>
  <si>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</si>
  <si>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</si>
  <si>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</si>
  <si>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</si>
  <si>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</si>
  <si>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</si>
  <si>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</si>
  <si>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</si>
  <si>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</si>
  <si>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</si>
  <si>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</si>
  <si>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</si>
  <si>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</si>
  <si>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</si>
  <si>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</si>
  <si>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</si>
  <si>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</si>
  <si>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</si>
  <si>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</si>
  <si>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</si>
  <si>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</si>
  <si>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</si>
  <si>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</si>
  <si>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</si>
  <si>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</si>
  <si>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</si>
  <si>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</si>
  <si>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</si>
  <si>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</si>
  <si>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</si>
  <si>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</si>
  <si>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</si>
  <si>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</si>
  <si>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</si>
  <si>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</si>
  <si>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</si>
  <si>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</si>
  <si>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</si>
  <si>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</si>
  <si>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</si>
  <si>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</si>
  <si>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</si>
  <si>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</si>
  <si>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</si>
  <si>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</si>
  <si>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</si>
  <si>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</si>
  <si>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</si>
  <si>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</si>
  <si>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</si>
  <si>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</si>
  <si>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</si>
  <si>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</si>
  <si>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</si>
  <si>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</si>
  <si>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</si>
  <si>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</si>
  <si>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</si>
  <si>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</si>
  <si>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</si>
  <si>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</si>
  <si>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</si>
  <si>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</si>
  <si>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</si>
  <si>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</si>
  <si>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</si>
  <si>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</si>
  <si>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</si>
  <si>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</si>
  <si>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</si>
  <si>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</si>
  <si>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</si>
  <si>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</si>
  <si>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</si>
  <si>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</si>
  <si>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</si>
  <si>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</si>
  <si>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</si>
  <si>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</si>
  <si>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</si>
  <si>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</si>
  <si>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</si>
  <si>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</si>
  <si>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</si>
  <si>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</si>
  <si>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</si>
  <si>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</si>
  <si>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</si>
  <si>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</si>
  <si>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</si>
  <si>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</si>
  <si>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</si>
  <si>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</si>
  <si>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</si>
  <si>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</si>
  <si>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</si>
  <si>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</si>
  <si>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</si>
  <si>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</si>
  <si>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</si>
  <si>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</si>
  <si>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</si>
  <si>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</si>
  <si>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</si>
  <si>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</si>
  <si>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</si>
  <si>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</si>
  <si>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</si>
  <si>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</si>
  <si>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</si>
  <si>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</si>
  <si>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</si>
  <si>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</si>
  <si>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</si>
  <si>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</si>
  <si>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</si>
  <si>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</si>
  <si>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</si>
  <si>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</si>
  <si>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</si>
  <si>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</si>
  <si>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</si>
  <si>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</si>
  <si>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</si>
  <si>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</si>
  <si>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</si>
  <si>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</si>
  <si>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</si>
  <si>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</si>
  <si>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</si>
  <si>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</si>
  <si>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</si>
  <si>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</si>
  <si>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</si>
  <si>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</si>
  <si>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</si>
  <si>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</si>
  <si>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</si>
  <si>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</si>
  <si>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</si>
  <si>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</si>
  <si>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</si>
  <si>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</si>
  <si>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</si>
  <si>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</si>
  <si>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</si>
  <si>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</si>
  <si>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</si>
  <si>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</si>
  <si>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</si>
  <si>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</si>
  <si>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</si>
  <si>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</si>
  <si>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</si>
  <si>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</si>
  <si>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</si>
  <si>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</si>
  <si>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</si>
  <si>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</si>
  <si>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</si>
  <si>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</si>
  <si>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</si>
  <si>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</si>
  <si>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</si>
  <si>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</si>
  <si>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</si>
  <si>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</si>
  <si>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</si>
  <si>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</si>
  <si>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</si>
  <si>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</si>
  <si>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</si>
  <si>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</si>
  <si>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</si>
  <si>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</si>
  <si>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</si>
  <si>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</si>
  <si>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</si>
  <si>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</si>
  <si>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</si>
  <si>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</si>
  <si>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</si>
  <si>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</si>
  <si>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</si>
  <si>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</si>
  <si>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</si>
  <si>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</si>
  <si>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</si>
  <si>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</si>
  <si>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</si>
  <si>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</si>
  <si>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</si>
  <si>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</si>
  <si>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</si>
  <si>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</si>
  <si>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</si>
  <si>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</si>
  <si>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</si>
  <si>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</si>
  <si>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</si>
  <si>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</si>
  <si>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</si>
  <si>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</si>
  <si>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</si>
  <si>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</si>
  <si>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</si>
  <si>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</si>
  <si>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</si>
  <si>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</si>
  <si>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</si>
  <si>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</si>
  <si>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</si>
  <si>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</si>
  <si>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</si>
  <si>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</si>
  <si>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</si>
  <si>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</si>
  <si>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</si>
  <si>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</si>
  <si>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</si>
  <si>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</si>
  <si>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</si>
  <si>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</si>
  <si>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</si>
  <si>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</si>
  <si>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</si>
  <si>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</si>
  <si>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</si>
  <si>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</si>
  <si>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</si>
  <si>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</si>
  <si>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</si>
  <si>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</si>
  <si>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</si>
  <si>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</si>
  <si>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</si>
  <si>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</si>
  <si>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</si>
  <si>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</si>
  <si>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</si>
  <si>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</si>
  <si>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</si>
  <si>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</si>
  <si>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</si>
  <si>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</si>
  <si>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</si>
  <si>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</si>
  <si>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</si>
  <si>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</si>
  <si>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</si>
  <si>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</si>
  <si>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</si>
  <si>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</si>
  <si>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</si>
  <si>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</si>
  <si>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</si>
  <si>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</si>
  <si>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</si>
  <si>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</si>
  <si>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</si>
  <si>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</si>
  <si>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</si>
  <si>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</si>
  <si>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</si>
  <si>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</si>
  <si>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</si>
  <si>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</si>
  <si>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</si>
  <si>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</si>
  <si>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</si>
  <si>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</si>
  <si>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</si>
  <si>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</si>
  <si>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</si>
  <si>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</si>
  <si>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</si>
  <si>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</si>
  <si>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</si>
  <si>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</si>
  <si>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</si>
  <si>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</si>
  <si>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</si>
  <si>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</si>
  <si>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</si>
  <si>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</si>
  <si>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</si>
  <si>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</si>
  <si>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</si>
  <si>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</si>
  <si>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</si>
  <si>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</si>
  <si>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</si>
  <si>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</si>
  <si>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</si>
  <si>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</si>
  <si>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</si>
  <si>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</si>
  <si>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</si>
  <si>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</si>
  <si>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</si>
  <si>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</si>
  <si>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</si>
  <si>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</si>
  <si>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</si>
  <si>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</si>
  <si>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</si>
  <si>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</si>
  <si>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</si>
  <si>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</si>
  <si>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</si>
  <si>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</si>
  <si>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</si>
  <si>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</si>
  <si>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</si>
  <si>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</si>
  <si>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</si>
  <si>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</si>
  <si>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</si>
  <si>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</si>
  <si>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</si>
  <si>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</si>
  <si>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</si>
  <si>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</si>
  <si>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</si>
  <si>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</si>
  <si>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</si>
  <si>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</si>
  <si>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</si>
  <si>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</si>
  <si>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</si>
  <si>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</si>
  <si>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</si>
  <si>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</si>
  <si>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</si>
  <si>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</si>
  <si>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</si>
  <si>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</si>
  <si>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</si>
  <si>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</si>
  <si>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</si>
  <si>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</si>
  <si>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</si>
  <si>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</si>
  <si>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</si>
  <si>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</si>
  <si>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</si>
  <si>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</si>
  <si>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</si>
  <si>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</si>
  <si>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</si>
  <si>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</si>
  <si>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</si>
  <si>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</si>
  <si>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</si>
  <si>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</si>
  <si>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</si>
  <si>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</si>
  <si>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</si>
  <si>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</si>
  <si>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</si>
  <si>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</si>
  <si>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</si>
  <si>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</si>
  <si>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</si>
  <si>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</si>
  <si>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</si>
  <si>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</si>
  <si>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</si>
  <si>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</si>
  <si>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</si>
  <si>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</si>
  <si>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</si>
  <si>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</si>
  <si>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</si>
  <si>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</si>
  <si>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</si>
  <si>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</si>
  <si>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</si>
  <si>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</si>
  <si>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</si>
  <si>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</si>
  <si>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</si>
  <si>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</si>
  <si>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</si>
  <si>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</si>
  <si>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</si>
  <si>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</si>
  <si>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</si>
  <si>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</si>
  <si>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</si>
  <si>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</si>
  <si>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</si>
  <si>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</si>
  <si>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</si>
  <si>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</si>
  <si>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</si>
  <si>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</si>
  <si>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</si>
  <si>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</si>
  <si>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</si>
  <si>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</si>
  <si>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</si>
  <si>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</si>
  <si>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</si>
  <si>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</si>
  <si>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</si>
  <si>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</si>
  <si>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</si>
  <si>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</si>
  <si>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</si>
  <si>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</si>
  <si>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</si>
  <si>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</si>
  <si>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</si>
  <si>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</si>
  <si>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</si>
  <si>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</si>
  <si>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</si>
  <si>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</si>
  <si>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</si>
  <si>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</si>
  <si>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</si>
  <si>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</si>
  <si>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</si>
  <si>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</si>
  <si>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</si>
  <si>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</si>
  <si>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</si>
  <si>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</si>
  <si>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</si>
  <si>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</si>
  <si>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</si>
  <si>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</si>
  <si>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</si>
  <si>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</si>
  <si>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</si>
  <si>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</si>
  <si>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</si>
  <si>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</si>
  <si>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</si>
  <si>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</si>
  <si>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</si>
  <si>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</si>
  <si>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</si>
  <si>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</si>
  <si>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</si>
  <si>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</si>
  <si>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</si>
  <si>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</si>
  <si>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</si>
  <si>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</si>
  <si>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</si>
  <si>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</si>
  <si>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</si>
  <si>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</si>
  <si>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</si>
  <si>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</si>
  <si>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</si>
  <si>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</si>
  <si>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</si>
  <si>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</si>
  <si>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</si>
  <si>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</si>
  <si>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</si>
  <si>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</si>
  <si>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</si>
  <si>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</si>
  <si>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</si>
  <si>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</si>
  <si>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</si>
  <si>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</si>
  <si>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</si>
  <si>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</si>
  <si>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</si>
  <si>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</si>
  <si>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</si>
  <si>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</si>
  <si>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</si>
  <si>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</si>
  <si>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</si>
  <si>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</si>
  <si>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</si>
  <si>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</si>
  <si>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</si>
  <si>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</si>
  <si>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</si>
  <si>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</si>
  <si>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</si>
  <si>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</si>
  <si>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</si>
  <si>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</si>
  <si>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</si>
  <si>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</si>
  <si>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</si>
  <si>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</si>
  <si>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</si>
  <si>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</si>
  <si>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</si>
  <si>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</si>
  <si>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</si>
  <si>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</si>
  <si>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</si>
  <si>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</si>
  <si>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</si>
  <si>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</si>
  <si>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</si>
  <si>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</si>
  <si>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</si>
  <si>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</si>
  <si>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</si>
  <si>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</si>
  <si>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</si>
  <si>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</si>
  <si>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</si>
  <si>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</si>
  <si>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</si>
  <si>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</si>
  <si>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</si>
  <si>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</si>
  <si>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</si>
  <si>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</si>
  <si>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</si>
  <si>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</si>
  <si>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</si>
  <si>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</si>
  <si>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</si>
  <si>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</si>
  <si>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</si>
  <si>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</si>
  <si>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</si>
  <si>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</si>
  <si>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</si>
  <si>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</si>
  <si>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</si>
  <si>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</si>
  <si>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</si>
  <si>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</si>
  <si>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</si>
  <si>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</si>
  <si>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</si>
  <si>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</si>
  <si>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</si>
  <si>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</si>
  <si>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</si>
  <si>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</si>
  <si>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</si>
  <si>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</si>
  <si>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</si>
  <si>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</si>
  <si>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</si>
  <si>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</si>
  <si>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</si>
  <si>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</si>
  <si>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</si>
  <si>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</si>
  <si>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</si>
  <si>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</si>
  <si>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</si>
  <si>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</si>
  <si>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</si>
  <si>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</si>
  <si>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</si>
  <si>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</si>
  <si>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</si>
  <si>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</si>
  <si>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</si>
  <si>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</si>
  <si>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</si>
  <si>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</si>
  <si>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</si>
  <si>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</si>
  <si>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</si>
  <si>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</si>
  <si>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</si>
  <si>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</si>
  <si>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</si>
  <si>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</si>
  <si>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</si>
  <si>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</si>
  <si>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</si>
  <si>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</si>
  <si>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</si>
  <si>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</si>
  <si>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</si>
  <si>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</si>
  <si>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</si>
  <si>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</si>
  <si>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</si>
  <si>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</si>
  <si>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</si>
  <si>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</si>
  <si>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</si>
  <si>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</si>
  <si>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</si>
  <si>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</si>
  <si>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</si>
  <si>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</si>
  <si>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</si>
  <si>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</si>
  <si>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</si>
  <si>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</si>
  <si>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</si>
  <si>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</si>
  <si>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</si>
  <si>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</si>
  <si>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</si>
  <si>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</si>
  <si>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</si>
  <si>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</si>
  <si>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</si>
  <si>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</si>
  <si>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</si>
  <si>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</si>
  <si>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</si>
  <si>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</si>
  <si>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</si>
  <si>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</si>
  <si>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</si>
  <si>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</si>
  <si>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</si>
  <si>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</si>
  <si>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</si>
  <si>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</si>
  <si>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</si>
  <si>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</si>
  <si>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</si>
  <si>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</si>
  <si>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</si>
  <si>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</si>
  <si>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</si>
  <si>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</si>
  <si>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</si>
  <si>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</si>
  <si>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</si>
  <si>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</si>
  <si>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</si>
  <si>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</si>
  <si>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</si>
  <si>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</si>
  <si>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</si>
  <si>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</si>
  <si>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</si>
  <si>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</si>
  <si>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</si>
  <si>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</si>
  <si>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</si>
  <si>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</si>
  <si>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</si>
  <si>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</si>
  <si>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</si>
  <si>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</si>
  <si>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</si>
  <si>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</si>
  <si>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</si>
  <si>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</si>
  <si>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</si>
  <si>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</si>
  <si>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</si>
  <si>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</si>
  <si>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</si>
  <si>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</si>
  <si>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</si>
  <si>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</si>
  <si>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</si>
  <si>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</si>
  <si>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</si>
  <si>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</si>
  <si>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</si>
  <si>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</si>
  <si>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</si>
  <si>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</si>
  <si>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</si>
  <si>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</si>
  <si>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</si>
  <si>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</si>
  <si>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</si>
  <si>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</si>
  <si>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</si>
  <si>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</si>
  <si>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</si>
  <si>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</si>
  <si>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</si>
  <si>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</si>
  <si>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</si>
  <si>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</si>
  <si>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</si>
  <si>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</si>
  <si>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</si>
  <si>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</si>
  <si>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</si>
  <si>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</si>
  <si>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</si>
  <si>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</si>
  <si>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</si>
  <si>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</si>
  <si>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</si>
  <si>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</si>
  <si>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</si>
  <si>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</si>
  <si>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</si>
  <si>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</si>
  <si>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</si>
  <si>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</si>
  <si>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</si>
  <si>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</si>
  <si>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</si>
  <si>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</si>
  <si>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</si>
  <si>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</si>
  <si>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</si>
  <si>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</si>
  <si>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</si>
  <si>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</si>
  <si>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</si>
  <si>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</si>
  <si>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</si>
  <si>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</si>
  <si>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</si>
  <si>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</si>
  <si>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</si>
  <si>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</si>
  <si>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</si>
  <si>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</si>
  <si>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</si>
  <si>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</si>
  <si>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</si>
  <si>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</si>
  <si>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</si>
  <si>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</si>
  <si>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</si>
  <si>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</si>
  <si>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</si>
  <si>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</si>
  <si>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</si>
  <si>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</si>
  <si>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</si>
  <si>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</si>
  <si>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</si>
  <si>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</si>
  <si>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</si>
  <si>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</si>
  <si>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</si>
  <si>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</si>
  <si>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</si>
  <si>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</si>
  <si>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</si>
  <si>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</si>
  <si>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</si>
  <si>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</si>
  <si>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</si>
  <si>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</si>
  <si>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</si>
  <si>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</si>
  <si>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</si>
  <si>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</si>
  <si>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</si>
  <si>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</si>
  <si>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</si>
  <si>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</si>
  <si>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</si>
  <si>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</si>
  <si>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</si>
  <si>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</si>
  <si>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</si>
  <si>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</si>
  <si>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</si>
  <si>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</si>
  <si>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</si>
  <si>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</si>
  <si>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</si>
  <si>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</si>
  <si>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</si>
  <si>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</si>
  <si>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</si>
  <si>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</si>
  <si>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</si>
  <si>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</si>
  <si>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</si>
  <si>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</si>
  <si>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</si>
  <si>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</si>
  <si>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</si>
  <si>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</si>
  <si>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</si>
  <si>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</si>
  <si>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</si>
  <si>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</si>
  <si>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</si>
  <si>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</si>
  <si>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</si>
  <si>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</si>
  <si>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</si>
  <si>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</si>
  <si>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</si>
  <si>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</si>
  <si>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</si>
  <si>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</si>
  <si>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</si>
  <si>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</si>
  <si>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</si>
  <si>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</si>
  <si>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</si>
  <si>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</si>
  <si>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</si>
  <si>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</si>
  <si>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</si>
  <si>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</si>
  <si>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</si>
  <si>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</si>
  <si>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</si>
  <si>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</si>
  <si>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</si>
  <si>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</si>
  <si>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</si>
  <si>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</si>
  <si>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</si>
  <si>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</si>
  <si>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</si>
  <si>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</si>
  <si>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</si>
  <si>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</si>
  <si>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</si>
  <si>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</si>
  <si>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</si>
  <si>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</si>
  <si>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</si>
  <si>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</si>
  <si>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</si>
  <si>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</si>
  <si>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</si>
  <si>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</si>
  <si>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</si>
  <si>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</si>
  <si>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</si>
  <si>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</si>
  <si>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</si>
  <si>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</si>
  <si>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</si>
  <si>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</si>
  <si>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</si>
  <si>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</si>
  <si>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</si>
  <si>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</si>
  <si>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</si>
  <si>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</si>
  <si>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</si>
  <si>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</si>
  <si>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</si>
  <si>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</si>
  <si>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</si>
  <si>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</si>
  <si>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</si>
  <si>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</si>
  <si>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</si>
  <si>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</si>
  <si>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</si>
  <si>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</si>
  <si>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</si>
  <si>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</si>
  <si>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</si>
  <si>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</si>
  <si>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</si>
  <si>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</si>
  <si>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</si>
  <si>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</si>
  <si>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</si>
  <si>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</si>
  <si>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</si>
  <si>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</si>
  <si>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</si>
  <si>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</si>
  <si>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</si>
  <si>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</si>
  <si>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</si>
  <si>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</si>
  <si>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</si>
  <si>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</si>
  <si>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</si>
  <si>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</si>
  <si>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</si>
  <si>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</si>
  <si>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</si>
  <si>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</si>
  <si>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</si>
  <si>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</si>
  <si>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</si>
  <si>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</si>
  <si>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</si>
  <si>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</si>
  <si>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</si>
  <si>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</si>
  <si>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</si>
  <si>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</si>
  <si>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</si>
  <si>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</si>
  <si>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</si>
  <si>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</si>
  <si>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</si>
  <si>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</si>
  <si>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</si>
  <si>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</si>
  <si>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</si>
  <si>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</si>
  <si>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</si>
  <si>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</si>
  <si>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</si>
  <si>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</si>
  <si>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</si>
  <si>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</si>
  <si>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</si>
  <si>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</si>
  <si>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</si>
  <si>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</si>
  <si>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</si>
  <si>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</si>
  <si>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</si>
  <si>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</si>
  <si>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</si>
  <si>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</si>
  <si>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</si>
  <si>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</si>
  <si>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</si>
  <si>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</si>
  <si>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</si>
  <si>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</si>
  <si>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</si>
  <si>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</si>
  <si>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</si>
  <si>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</si>
  <si>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</si>
  <si>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</si>
  <si>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</si>
  <si>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</si>
  <si>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</si>
  <si>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</si>
  <si>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</si>
  <si>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</si>
  <si>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</si>
  <si>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</si>
  <si>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</si>
  <si>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</si>
  <si>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</si>
  <si>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</si>
  <si>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</si>
  <si>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</si>
  <si>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</si>
  <si>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</si>
  <si>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</si>
  <si>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</si>
  <si>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</si>
  <si>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</si>
  <si>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</si>
  <si>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</si>
  <si>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</si>
  <si>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</si>
  <si>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</si>
  <si>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</si>
  <si>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</si>
  <si>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</si>
  <si>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</si>
  <si>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</si>
  <si>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</si>
  <si>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</si>
  <si>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</si>
  <si>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</si>
  <si>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</si>
  <si>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</si>
  <si>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</si>
  <si>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</si>
  <si>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</si>
  <si>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</si>
  <si>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</si>
  <si>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</si>
  <si>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</si>
  <si>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</si>
  <si>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</si>
  <si>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</si>
  <si>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</si>
  <si>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</si>
  <si>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</si>
  <si>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</si>
  <si>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</si>
  <si>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</si>
  <si>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</si>
  <si>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</si>
  <si>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</si>
  <si>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</si>
  <si>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</si>
  <si>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</si>
  <si>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</si>
  <si>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</si>
  <si>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</si>
  <si>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</si>
  <si>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</si>
  <si>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</si>
  <si>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</si>
  <si>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</si>
  <si>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</si>
  <si>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</si>
  <si>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</si>
  <si>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</si>
  <si>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</si>
  <si>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</si>
  <si>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</si>
  <si>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</si>
  <si>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</si>
  <si>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</si>
  <si>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</si>
  <si>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</si>
  <si>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</si>
  <si>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</si>
  <si>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</si>
  <si>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</si>
  <si>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</si>
  <si>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</si>
  <si>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</si>
  <si>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</si>
  <si>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</si>
  <si>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</si>
  <si>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</si>
  <si>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</si>
  <si>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</si>
  <si>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</si>
  <si>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</si>
  <si>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</si>
  <si>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</si>
  <si>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</si>
  <si>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</si>
  <si>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</si>
  <si>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</si>
  <si>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</si>
  <si>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</si>
  <si>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</si>
  <si>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</si>
  <si>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</si>
  <si>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</si>
  <si>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</si>
  <si>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</si>
  <si>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</si>
  <si>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</si>
  <si>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</si>
  <si>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</si>
  <si>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</si>
  <si>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</si>
  <si>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</si>
  <si>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</si>
  <si>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</si>
  <si>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</si>
  <si>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</si>
  <si>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</si>
  <si>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</si>
  <si>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</si>
  <si>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</si>
  <si>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</si>
  <si>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</si>
  <si>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</si>
  <si>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</si>
  <si>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</si>
  <si>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</si>
  <si>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</si>
  <si>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</si>
  <si>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</si>
  <si>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</si>
  <si>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</si>
  <si>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</si>
  <si>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</si>
  <si>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</si>
  <si>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</si>
  <si>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</si>
  <si>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</si>
  <si>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</si>
  <si>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</si>
  <si>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</si>
  <si>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</si>
  <si>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</si>
  <si>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</si>
  <si>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</si>
  <si>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</si>
  <si>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</si>
  <si>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</si>
  <si>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</si>
  <si>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</si>
  <si>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</si>
  <si>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</si>
  <si>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</si>
  <si>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</si>
  <si>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</si>
  <si>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</si>
  <si>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</si>
  <si>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</si>
  <si>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</si>
  <si>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</si>
  <si>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</si>
  <si>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</si>
  <si>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</si>
  <si>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</si>
  <si>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</si>
  <si>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</si>
  <si>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</si>
  <si>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</si>
  <si>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</si>
  <si>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</si>
  <si>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</si>
  <si>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</si>
  <si>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</si>
  <si>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</si>
  <si>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</si>
  <si>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</si>
  <si>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</si>
  <si>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</si>
  <si>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</si>
  <si>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</si>
  <si>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</si>
  <si>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</si>
  <si>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</si>
  <si>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</si>
  <si>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</si>
  <si>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</si>
  <si>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</si>
  <si>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</si>
  <si>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</si>
  <si>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</si>
  <si>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</si>
  <si>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</si>
  <si>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</si>
  <si>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</si>
  <si>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</si>
  <si>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</si>
  <si>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</si>
  <si>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</si>
  <si>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</si>
  <si>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</si>
  <si>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</si>
  <si>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</si>
  <si>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</si>
  <si>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</si>
  <si>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</si>
  <si>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</si>
  <si>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</si>
  <si>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</si>
  <si>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</si>
  <si>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</si>
  <si>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</si>
  <si>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</si>
  <si>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</si>
  <si>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</si>
  <si>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</si>
  <si>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</si>
  <si>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</si>
  <si>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</si>
  <si>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</si>
  <si>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</si>
  <si>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</si>
  <si>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</si>
  <si>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</si>
  <si>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</si>
  <si>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</si>
  <si>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</si>
  <si>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</si>
  <si>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</si>
  <si>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</si>
  <si>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</si>
  <si>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</si>
  <si>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</si>
  <si>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</si>
  <si>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</si>
  <si>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</si>
  <si>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</si>
  <si>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</si>
  <si>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</si>
  <si>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</si>
  <si>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</si>
  <si>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</si>
  <si>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</si>
  <si>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</si>
  <si>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</si>
  <si>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</si>
  <si>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</si>
  <si>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</si>
  <si>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</si>
  <si>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</si>
  <si>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</si>
  <si>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</si>
  <si>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</si>
  <si>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</si>
  <si>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</si>
  <si>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</si>
  <si>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</si>
  <si>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</si>
  <si>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</si>
  <si>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</si>
  <si>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</si>
  <si>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</si>
  <si>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</si>
  <si>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</si>
  <si>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</si>
  <si>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</si>
  <si>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</si>
  <si>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</si>
  <si>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</si>
  <si>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</si>
  <si>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</si>
  <si>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</si>
  <si>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</si>
  <si>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</si>
  <si>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</si>
  <si>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</si>
  <si>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</si>
  <si>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</si>
  <si>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</si>
  <si>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</si>
  <si>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</si>
  <si>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</si>
  <si>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</si>
  <si>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</si>
  <si>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</si>
  <si>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</si>
  <si>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</si>
  <si>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</si>
  <si>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</si>
  <si>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</si>
  <si>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</si>
  <si>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</si>
  <si>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</si>
  <si>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</si>
  <si>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</si>
  <si>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</si>
  <si>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</si>
  <si>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</si>
  <si>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</si>
  <si>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</si>
  <si>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</si>
  <si>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</si>
  <si>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</si>
  <si>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</si>
  <si>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</si>
  <si>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</si>
  <si>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</si>
  <si>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</si>
  <si>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</si>
  <si>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</si>
  <si>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</si>
  <si>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</si>
  <si>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</si>
  <si>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</si>
  <si>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</si>
  <si>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</si>
  <si>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</si>
  <si>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</si>
  <si>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</si>
  <si>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</si>
  <si>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</si>
  <si>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</si>
  <si>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</si>
  <si>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</si>
  <si>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</si>
  <si>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</si>
  <si>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</si>
  <si>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</si>
  <si>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</si>
  <si>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</si>
  <si>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</si>
  <si>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</si>
  <si>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</si>
  <si>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</si>
  <si>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</si>
  <si>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</si>
  <si>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</si>
  <si>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</si>
  <si>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</si>
  <si>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</si>
  <si>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</si>
  <si>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</si>
  <si>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</si>
  <si>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</si>
  <si>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</si>
  <si>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</si>
  <si>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</si>
  <si>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</si>
  <si>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</si>
  <si>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</si>
  <si>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</si>
  <si>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</si>
  <si>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</si>
  <si>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</si>
  <si>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</si>
  <si>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</si>
  <si>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</si>
  <si>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</si>
  <si>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</si>
  <si>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</si>
  <si>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</si>
  <si>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</si>
  <si>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</si>
  <si>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</si>
  <si>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</si>
  <si>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</si>
  <si>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</si>
  <si>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</si>
  <si>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</si>
  <si>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</si>
  <si>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</si>
  <si>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</si>
  <si>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</si>
  <si>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</si>
  <si>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</si>
  <si>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</si>
  <si>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</si>
  <si>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</si>
  <si>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</si>
  <si>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</si>
  <si>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</si>
  <si>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</si>
  <si>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</si>
  <si>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</si>
  <si>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</si>
  <si>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</si>
  <si>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</si>
  <si>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</si>
  <si>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</si>
  <si>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</si>
  <si>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</si>
  <si>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</si>
  <si>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</si>
  <si>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</si>
  <si>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</si>
  <si>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</si>
  <si>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</si>
  <si>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</si>
  <si>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</si>
  <si>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</si>
  <si>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</si>
  <si>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</si>
  <si>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</si>
  <si>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</si>
  <si>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</si>
  <si>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</si>
  <si>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</si>
  <si>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</si>
  <si>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</si>
  <si>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</si>
  <si>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</si>
  <si>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</si>
  <si>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</si>
  <si>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</si>
  <si>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</si>
  <si>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</si>
  <si>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</si>
  <si>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</si>
  <si>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</si>
  <si>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</si>
  <si>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</si>
  <si>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</si>
  <si>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</si>
  <si>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</si>
  <si>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</si>
  <si>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</si>
  <si>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</si>
  <si>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</si>
  <si>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</si>
  <si>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</si>
  <si>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</si>
  <si>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</si>
  <si>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</si>
  <si>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</si>
  <si>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</si>
  <si>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</si>
  <si>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</si>
  <si>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</si>
  <si>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</si>
  <si>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</si>
  <si>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</si>
  <si>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</si>
  <si>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</si>
  <si>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</si>
  <si>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</si>
  <si>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</si>
  <si>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</si>
  <si>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</si>
  <si>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</si>
  <si>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</si>
  <si>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</si>
  <si>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</si>
  <si>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</si>
  <si>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</si>
  <si>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</si>
  <si>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</si>
  <si>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</si>
  <si>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</si>
  <si>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</si>
  <si>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</si>
  <si>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</si>
  <si>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</si>
  <si>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</si>
  <si>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</si>
  <si>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</si>
  <si>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</si>
  <si>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</si>
  <si>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</si>
  <si>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</si>
  <si>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</si>
  <si>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</si>
  <si>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</si>
  <si>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</si>
  <si>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</si>
  <si>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</si>
  <si>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</si>
  <si>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</si>
  <si>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</si>
  <si>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</si>
  <si>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</si>
  <si>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</si>
  <si>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</si>
  <si>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</si>
  <si>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</si>
  <si>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</si>
  <si>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</si>
  <si>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</si>
  <si>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</si>
  <si>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</si>
  <si>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</si>
  <si>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</si>
  <si>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</si>
  <si>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</si>
  <si>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</si>
  <si>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</si>
  <si>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</si>
  <si>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</si>
  <si>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</si>
  <si>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</si>
  <si>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</si>
  <si>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</si>
  <si>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</si>
  <si>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</si>
  <si>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</si>
  <si>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</si>
  <si>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</si>
  <si>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</si>
  <si>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</si>
  <si>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</si>
  <si>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</si>
  <si>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</si>
  <si>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</si>
  <si>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</si>
  <si>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</si>
  <si>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</si>
  <si>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</si>
  <si>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</si>
  <si>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</si>
  <si>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</si>
  <si>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</si>
  <si>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</si>
  <si>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</si>
  <si>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</si>
  <si>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</si>
  <si>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</si>
  <si>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</si>
  <si>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</si>
  <si>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</si>
  <si>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</si>
  <si>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</si>
  <si>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</si>
  <si>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</si>
  <si>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</si>
  <si>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</si>
  <si>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</si>
  <si>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</si>
  <si>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</si>
  <si>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</si>
  <si>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</si>
  <si>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</si>
  <si>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</si>
  <si>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</si>
  <si>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</si>
  <si>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</si>
  <si>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</si>
  <si>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</si>
  <si>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</si>
  <si>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</si>
  <si>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</si>
  <si>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</si>
  <si>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</si>
  <si>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</si>
  <si>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</si>
  <si>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</si>
  <si>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</si>
  <si>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</si>
  <si>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</si>
  <si>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</si>
  <si>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</si>
  <si>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</si>
  <si>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</si>
  <si>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</si>
  <si>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</si>
  <si>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</si>
  <si>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</si>
  <si>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</si>
  <si>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</si>
  <si>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</si>
  <si>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</si>
  <si>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</si>
  <si>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</si>
  <si>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</si>
  <si>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</si>
  <si>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</si>
  <si>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</si>
  <si>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</si>
  <si>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</si>
  <si>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</si>
  <si>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</si>
  <si>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</si>
  <si>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</si>
  <si>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</si>
  <si>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</si>
  <si>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</si>
  <si>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</si>
  <si>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</si>
  <si>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</si>
  <si>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</si>
  <si>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</si>
  <si>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</si>
  <si>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</si>
  <si>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</si>
  <si>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</si>
  <si>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</si>
  <si>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</si>
  <si>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</si>
  <si>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</si>
  <si>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</si>
  <si>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</si>
  <si>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</si>
  <si>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</si>
  <si>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</si>
  <si>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</si>
  <si>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</si>
  <si>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</si>
  <si>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</si>
  <si>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</si>
  <si>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</si>
  <si>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</si>
  <si>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</si>
  <si>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</si>
  <si>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</si>
  <si>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</si>
  <si>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</si>
  <si>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</si>
  <si>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</si>
  <si>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</si>
  <si>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</si>
  <si>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</si>
  <si>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</si>
  <si>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</si>
  <si>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</si>
  <si>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</si>
  <si>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</si>
  <si>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</si>
  <si>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</si>
  <si>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</si>
  <si>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</si>
  <si>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</si>
  <si>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</si>
  <si>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</si>
  <si>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</si>
  <si>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</si>
  <si>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</si>
  <si>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</si>
  <si>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</si>
  <si>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</si>
  <si>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</si>
  <si>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</si>
  <si>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</si>
  <si>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</si>
  <si>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</si>
  <si>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</si>
  <si>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</si>
  <si>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</si>
  <si>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</si>
  <si>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</si>
  <si>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</si>
  <si>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</si>
  <si>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</si>
  <si>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</si>
  <si>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</si>
  <si>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</si>
  <si>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</si>
  <si>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</si>
  <si>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</si>
  <si>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</si>
  <si>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</si>
  <si>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</si>
  <si>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</si>
  <si>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</si>
  <si>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</si>
  <si>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</si>
  <si>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</si>
  <si>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</si>
  <si>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</si>
  <si>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</si>
  <si>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</si>
  <si>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</si>
  <si>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</si>
  <si>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</si>
  <si>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</si>
  <si>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</si>
  <si>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</si>
  <si>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</si>
  <si>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</si>
  <si>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</si>
  <si>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</si>
  <si>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</si>
  <si>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</si>
  <si>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</si>
  <si>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</si>
  <si>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</si>
  <si>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</si>
  <si>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</si>
  <si>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</si>
  <si>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</si>
  <si>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</si>
  <si>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</si>
  <si>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</si>
  <si>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</si>
  <si>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</si>
  <si>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</si>
  <si>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</si>
  <si>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</si>
  <si>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</si>
  <si>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</si>
  <si>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</si>
  <si>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</si>
  <si>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</si>
  <si>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</si>
  <si>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</si>
  <si>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</si>
  <si>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</si>
  <si>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</si>
  <si>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</si>
  <si>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</si>
  <si>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</si>
  <si>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</si>
  <si>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</si>
  <si>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</si>
  <si>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</si>
  <si>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</si>
  <si>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</si>
  <si>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</si>
  <si>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</si>
  <si>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</si>
  <si>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</si>
  <si>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</si>
  <si>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</si>
  <si>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</si>
  <si>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</si>
  <si>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</si>
  <si>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</si>
  <si>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</si>
  <si>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</si>
  <si>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</si>
  <si>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</si>
  <si>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</si>
  <si>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</si>
  <si>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</si>
  <si>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</si>
  <si>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</si>
  <si>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</si>
  <si>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</si>
  <si>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</si>
  <si>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</si>
  <si>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</si>
  <si>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</si>
  <si>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</si>
  <si>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</si>
  <si>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</si>
  <si>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</si>
  <si>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</si>
  <si>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</si>
  <si>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</si>
  <si>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</si>
  <si>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</si>
  <si>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</si>
  <si>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</si>
  <si>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</si>
  <si>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</si>
  <si>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</si>
  <si>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</si>
  <si>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</si>
  <si>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</si>
  <si>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</si>
  <si>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</si>
  <si>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</si>
  <si>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</si>
  <si>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</si>
  <si>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</si>
  <si>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</si>
  <si>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</si>
  <si>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</si>
  <si>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</si>
  <si>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</si>
  <si>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</si>
  <si>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</si>
  <si>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</si>
  <si>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</si>
  <si>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</si>
  <si>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</si>
  <si>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</si>
  <si>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</si>
  <si>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</si>
  <si>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</si>
  <si>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</si>
  <si>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</si>
  <si>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</si>
  <si>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</si>
  <si>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</si>
  <si>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</si>
  <si>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</si>
  <si>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</si>
  <si>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</si>
  <si>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</si>
  <si>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</si>
  <si>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</si>
  <si>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</si>
  <si>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</si>
  <si>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</si>
  <si>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</si>
  <si>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</si>
  <si>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</si>
  <si>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</si>
  <si>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</si>
  <si>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</si>
  <si>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</si>
  <si>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</si>
  <si>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</si>
  <si>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</si>
  <si>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</si>
  <si>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</si>
  <si>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</si>
  <si>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</si>
  <si>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</si>
  <si>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</si>
  <si>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</si>
  <si>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</si>
  <si>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</si>
  <si>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</si>
  <si>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</si>
  <si>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</si>
  <si>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</si>
  <si>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</si>
  <si>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</si>
  <si>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</si>
  <si>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</si>
  <si>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</si>
  <si>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</si>
  <si>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</si>
  <si>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</si>
  <si>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</si>
  <si>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</si>
  <si>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</si>
  <si>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</si>
  <si>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</si>
  <si>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</si>
  <si>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</si>
  <si>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</si>
  <si>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</si>
  <si>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</si>
  <si>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</si>
  <si>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</si>
  <si>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</si>
  <si>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</si>
  <si>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</si>
  <si>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</si>
  <si>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</si>
  <si>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</si>
  <si>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</si>
  <si>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</si>
  <si>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</si>
  <si>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</si>
  <si>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</si>
  <si>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</si>
  <si>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</si>
  <si>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</si>
  <si>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</si>
  <si>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</si>
  <si>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</si>
  <si>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</si>
  <si>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</si>
  <si>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</si>
  <si>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</si>
  <si>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</si>
  <si>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</si>
  <si>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</si>
  <si>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</si>
  <si>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</si>
  <si>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</si>
  <si>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</si>
  <si>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</si>
  <si>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</si>
  <si>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</si>
  <si>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</si>
  <si>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</si>
  <si>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</si>
  <si>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</si>
  <si>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</si>
  <si>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</si>
  <si>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</si>
  <si>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</si>
  <si>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</si>
  <si>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</si>
  <si>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</si>
  <si>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</si>
  <si>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</si>
  <si>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</si>
  <si>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</si>
  <si>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</si>
  <si>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</si>
  <si>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</si>
  <si>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</si>
  <si>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</si>
  <si>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</si>
  <si>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</si>
  <si>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</si>
  <si>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</si>
  <si>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</si>
  <si>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</si>
  <si>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</si>
  <si>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</si>
  <si>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</si>
  <si>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</si>
  <si>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</si>
  <si>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</si>
  <si>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</si>
  <si>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</si>
  <si>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</si>
  <si>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</si>
  <si>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</si>
  <si>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</si>
  <si>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</si>
  <si>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</si>
  <si>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</si>
  <si>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</si>
  <si>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</si>
  <si>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</si>
  <si>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</si>
  <si>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</si>
  <si>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</si>
  <si>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</si>
  <si>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</si>
  <si>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</si>
  <si>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</si>
  <si>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</si>
  <si>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</si>
  <si>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</si>
  <si>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</si>
  <si>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</si>
  <si>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</si>
  <si>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</si>
  <si>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</si>
  <si>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</si>
  <si>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</si>
  <si>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</si>
  <si>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</si>
  <si>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</si>
  <si>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</si>
  <si>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</si>
  <si>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</si>
  <si>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</si>
  <si>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</si>
  <si>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</si>
  <si>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</si>
  <si>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</si>
  <si>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</si>
  <si>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</si>
  <si>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</si>
  <si>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</si>
  <si>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</si>
  <si>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</si>
  <si>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</si>
  <si>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</si>
  <si>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</si>
  <si>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</si>
  <si>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</si>
  <si>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</si>
  <si>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</si>
  <si>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</si>
  <si>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</si>
  <si>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</si>
  <si>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</si>
  <si>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</si>
  <si>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</si>
  <si>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</si>
  <si>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</si>
  <si>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</si>
  <si>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</si>
  <si>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</si>
  <si>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</si>
  <si>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</si>
  <si>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</si>
  <si>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</si>
  <si>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</si>
  <si>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</si>
  <si>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</si>
  <si>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</si>
  <si>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</si>
  <si>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</si>
  <si>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</si>
  <si>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</si>
  <si>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</si>
  <si>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</si>
  <si>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</si>
  <si>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</si>
  <si>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</si>
  <si>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</si>
  <si>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</si>
  <si>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</si>
  <si>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</si>
  <si>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</si>
  <si>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</si>
  <si>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</si>
  <si>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</si>
  <si>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</si>
  <si>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</si>
  <si>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</si>
  <si>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</si>
  <si>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</si>
  <si>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</si>
  <si>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</si>
  <si>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</si>
  <si>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</si>
  <si>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</si>
  <si>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</si>
  <si>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</si>
  <si>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</si>
  <si>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</si>
  <si>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</si>
  <si>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</si>
  <si>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</si>
  <si>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</si>
  <si>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</si>
  <si>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</si>
  <si>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</si>
  <si>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</si>
  <si>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</si>
  <si>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</si>
  <si>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</si>
  <si>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</si>
  <si>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</si>
  <si>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</si>
  <si>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</si>
  <si>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</si>
  <si>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</si>
  <si>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</si>
  <si>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</si>
  <si>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</si>
  <si>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</si>
  <si>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</si>
  <si>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</si>
  <si>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</si>
  <si>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</si>
  <si>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</si>
  <si>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</si>
  <si>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</si>
  <si>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</si>
  <si>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</si>
  <si>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</si>
  <si>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</si>
  <si>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</si>
  <si>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</si>
  <si>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</si>
  <si>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</si>
  <si>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</si>
  <si>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</si>
  <si>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</si>
  <si>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</si>
  <si>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</si>
  <si>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</si>
  <si>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</si>
  <si>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</si>
  <si>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</si>
  <si>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</si>
  <si>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</si>
  <si>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</si>
  <si>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</si>
  <si>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</si>
  <si>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</si>
  <si>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</si>
  <si>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</si>
  <si>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</si>
  <si>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</si>
  <si>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</si>
  <si>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</si>
  <si>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</si>
  <si>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</si>
  <si>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</si>
  <si>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</si>
  <si>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</si>
  <si>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</si>
  <si>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</si>
  <si>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</si>
  <si>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</si>
  <si>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</si>
  <si>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</si>
  <si>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</si>
  <si>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</si>
  <si>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</si>
  <si>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</si>
  <si>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</si>
  <si>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</si>
  <si>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</si>
  <si>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</si>
  <si>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</si>
  <si>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</si>
  <si>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</si>
  <si>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</si>
  <si>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</si>
  <si>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</si>
  <si>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</si>
  <si>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</si>
  <si>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</si>
  <si>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</si>
  <si>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</si>
  <si>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</si>
  <si>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</si>
  <si>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</si>
  <si>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</si>
  <si>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</si>
  <si>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</si>
  <si>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</si>
  <si>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</si>
  <si>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</si>
  <si>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</si>
  <si>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</si>
  <si>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</si>
  <si>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</si>
  <si>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</si>
  <si>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</si>
  <si>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</si>
  <si>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</si>
  <si>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</si>
  <si>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</si>
  <si>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</si>
  <si>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</si>
  <si>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</si>
  <si>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</si>
  <si>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</si>
  <si>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</si>
  <si>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</si>
  <si>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</si>
  <si>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</si>
  <si>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</si>
  <si>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</si>
  <si>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</si>
  <si>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</si>
  <si>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</si>
  <si>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</si>
  <si>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</si>
  <si>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</si>
  <si>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</si>
  <si>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</si>
  <si>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</si>
  <si>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</si>
  <si>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</si>
  <si>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</si>
  <si>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</si>
  <si>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</si>
  <si>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</si>
  <si>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</si>
  <si>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</si>
  <si>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</si>
  <si>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</si>
  <si>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</si>
  <si>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</si>
  <si>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</si>
  <si>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</si>
  <si>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</si>
  <si>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</si>
  <si>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</si>
  <si>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</si>
  <si>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</si>
  <si>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</si>
  <si>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</si>
  <si>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</si>
  <si>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</si>
  <si>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</si>
  <si>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</si>
  <si>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</si>
  <si>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</si>
  <si>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</si>
  <si>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</si>
  <si>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</si>
  <si>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</si>
  <si>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</si>
  <si>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</si>
  <si>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</si>
  <si>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</si>
  <si>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</si>
  <si>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</si>
  <si>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</si>
  <si>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</si>
  <si>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</si>
  <si>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</si>
  <si>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</si>
  <si>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</si>
  <si>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</si>
  <si>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</si>
  <si>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</si>
  <si>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</si>
  <si>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</si>
  <si>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</si>
  <si>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</si>
  <si>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</si>
  <si>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</si>
  <si>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</si>
  <si>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</si>
  <si>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</si>
  <si>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</si>
  <si>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</si>
  <si>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</si>
  <si>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</si>
  <si>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</si>
  <si>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</si>
  <si>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</si>
  <si>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</si>
  <si>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</si>
  <si>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</si>
  <si>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</si>
  <si>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</si>
  <si>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</si>
  <si>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</si>
  <si>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</si>
  <si>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</si>
  <si>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</si>
  <si>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</si>
  <si>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</si>
  <si>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</si>
  <si>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</si>
  <si>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</si>
  <si>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</si>
  <si>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</si>
  <si>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</si>
  <si>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</si>
  <si>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</si>
  <si>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</si>
  <si>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</si>
  <si>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</si>
  <si>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</si>
  <si>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</si>
  <si>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</si>
  <si>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</si>
  <si>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</si>
  <si>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</si>
  <si>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</si>
  <si>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</si>
  <si>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</si>
  <si>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</si>
  <si>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</si>
  <si>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</si>
  <si>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</si>
  <si>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</si>
  <si>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</si>
  <si>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</si>
  <si>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</si>
  <si>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</si>
  <si>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</si>
  <si>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</si>
  <si>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</si>
  <si>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</si>
  <si>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</si>
  <si>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</si>
  <si>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</si>
  <si>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</si>
  <si>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</si>
  <si>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</si>
  <si>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</si>
  <si>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</si>
  <si>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</si>
  <si>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</si>
  <si>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</si>
  <si>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</si>
  <si>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</si>
  <si>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</si>
  <si>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</si>
  <si>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</si>
  <si>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</si>
  <si>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</si>
  <si>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</si>
  <si>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</si>
  <si>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</si>
  <si>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</si>
  <si>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</si>
  <si>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</si>
  <si>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</si>
  <si>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</si>
  <si>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</si>
  <si>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</si>
  <si>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</si>
  <si>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</si>
  <si>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</si>
  <si>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</si>
  <si>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</si>
  <si>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</si>
  <si>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</si>
  <si>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</si>
  <si>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</si>
  <si>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</si>
  <si>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</si>
  <si>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</si>
  <si>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</si>
  <si>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</si>
  <si>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</si>
  <si>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</si>
  <si>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</si>
  <si>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</si>
  <si>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</si>
  <si>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</si>
  <si>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</si>
  <si>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</si>
  <si>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</si>
  <si>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</si>
  <si>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</si>
  <si>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</si>
  <si>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</si>
  <si>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</si>
  <si>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</si>
  <si>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</si>
  <si>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</si>
  <si>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</si>
  <si>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</si>
  <si>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</si>
  <si>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</si>
  <si>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</si>
  <si>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</si>
  <si>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</si>
  <si>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</si>
  <si>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</si>
  <si>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</si>
  <si>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</si>
  <si>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</si>
  <si>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</si>
  <si>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</si>
  <si>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</si>
  <si>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</si>
  <si>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</si>
  <si>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</si>
  <si>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</si>
  <si>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</si>
  <si>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</si>
  <si>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</si>
  <si>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</si>
  <si>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</si>
  <si>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</si>
  <si>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</si>
  <si>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</si>
  <si>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</si>
  <si>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</si>
  <si>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</si>
  <si>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</si>
  <si>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</si>
  <si>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</si>
  <si>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</si>
  <si>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</si>
  <si>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</si>
  <si>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</si>
  <si>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</si>
  <si>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</si>
  <si>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</si>
  <si>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</si>
  <si>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</si>
  <si>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</si>
  <si>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</si>
  <si>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</si>
  <si>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</si>
  <si>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</si>
  <si>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</si>
  <si>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</si>
  <si>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</si>
  <si>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</si>
  <si>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</si>
  <si>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</si>
  <si>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</si>
  <si>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</si>
  <si>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</si>
  <si>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</si>
  <si>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</si>
  <si>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</si>
  <si>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</si>
  <si>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</si>
  <si>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</si>
  <si>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</si>
  <si>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</si>
  <si>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</si>
  <si>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</si>
  <si>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</si>
  <si>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</si>
  <si>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</si>
  <si>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</si>
  <si>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</si>
  <si>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</si>
  <si>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</si>
  <si>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</si>
  <si>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</si>
  <si>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</si>
  <si>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</si>
  <si>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</si>
  <si>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</si>
  <si>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</si>
  <si>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</si>
  <si>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</si>
  <si>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</si>
  <si>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</si>
  <si>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</si>
  <si>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</si>
  <si>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</si>
  <si>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</si>
  <si>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</si>
  <si>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</si>
  <si>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</si>
  <si>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</si>
  <si>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</si>
  <si>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</si>
  <si>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</si>
  <si>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</si>
  <si>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</si>
  <si>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</si>
  <si>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</si>
  <si>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</si>
  <si>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</si>
  <si>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</si>
  <si>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</si>
  <si>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</si>
  <si>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</si>
  <si>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</si>
  <si>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</si>
  <si>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</si>
  <si>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</si>
  <si>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</si>
  <si>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</si>
  <si>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</si>
  <si>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</si>
  <si>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</si>
  <si>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</si>
  <si>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</si>
  <si>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</si>
  <si>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</si>
  <si>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</si>
  <si>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</si>
  <si>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</si>
  <si>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</si>
  <si>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</si>
  <si>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</si>
  <si>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</si>
  <si>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</si>
  <si>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</si>
  <si>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</si>
  <si>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</si>
  <si>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</si>
  <si>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</si>
  <si>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</si>
  <si>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</si>
  <si>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</si>
  <si>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</si>
  <si>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</si>
  <si>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</si>
  <si>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</si>
  <si>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</si>
  <si>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</si>
  <si>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</si>
  <si>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</si>
  <si>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</si>
  <si>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</si>
  <si>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</si>
  <si>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</si>
  <si>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</si>
  <si>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</si>
  <si>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</si>
  <si>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</si>
  <si>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</si>
  <si>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</si>
  <si>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</si>
  <si>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</si>
  <si>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</si>
  <si>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</si>
  <si>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</si>
  <si>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</si>
  <si>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</si>
  <si>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</si>
  <si>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</si>
  <si>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</si>
  <si>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</si>
  <si>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</si>
  <si>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</si>
  <si>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</si>
  <si>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</si>
  <si>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</si>
  <si>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</si>
  <si>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</si>
  <si>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</si>
  <si>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</si>
  <si>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</si>
  <si>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</si>
  <si>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</si>
  <si>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</si>
  <si>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</si>
  <si>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</si>
  <si>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</si>
  <si>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</si>
  <si>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</si>
  <si>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</si>
  <si>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</si>
  <si>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</si>
  <si>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</si>
  <si>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</si>
  <si>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</si>
  <si>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</si>
  <si>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</si>
  <si>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</si>
  <si>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</si>
  <si>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</si>
  <si>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</si>
  <si>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</si>
  <si>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</si>
  <si>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</si>
  <si>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</si>
  <si>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</si>
  <si>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</si>
  <si>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</si>
  <si>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</si>
  <si>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</si>
  <si>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</si>
  <si>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</si>
  <si>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</si>
  <si>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</si>
  <si>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</si>
  <si>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</si>
  <si>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</si>
  <si>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</si>
  <si>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</si>
  <si>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</si>
  <si>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</si>
  <si>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</si>
  <si>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</si>
  <si>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</si>
  <si>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</si>
  <si>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</si>
  <si>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</si>
  <si>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</si>
  <si>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</si>
  <si>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</si>
  <si>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</si>
  <si>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</si>
  <si>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</si>
  <si>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</si>
  <si>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</si>
  <si>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</si>
  <si>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</si>
  <si>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</si>
  <si>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</si>
  <si>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</si>
  <si>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</si>
  <si>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</si>
  <si>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</si>
  <si>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</si>
  <si>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</si>
  <si>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</si>
  <si>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</si>
  <si>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</si>
  <si>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</si>
  <si>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</si>
  <si>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</si>
  <si>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</si>
  <si>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</si>
  <si>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</si>
  <si>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</si>
  <si>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</si>
  <si>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</si>
  <si>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</si>
  <si>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</si>
  <si>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</si>
  <si>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</si>
  <si>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</si>
  <si>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</si>
  <si>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</si>
  <si>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</si>
  <si>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</si>
  <si>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</si>
  <si>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</si>
  <si>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</si>
  <si>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</si>
  <si>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</si>
  <si>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</si>
  <si>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</si>
  <si>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</si>
  <si>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</si>
  <si>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</si>
  <si>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</si>
  <si>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</si>
  <si>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</si>
  <si>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</si>
  <si>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</si>
  <si>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</si>
  <si>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</si>
  <si>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</si>
  <si>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</si>
  <si>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</si>
  <si>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</si>
  <si>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</si>
  <si>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</si>
  <si>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</si>
  <si>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</si>
  <si>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</si>
  <si>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</si>
  <si>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</si>
  <si>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</si>
  <si>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</si>
  <si>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</si>
  <si>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</si>
  <si>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</si>
  <si>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</si>
  <si>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</si>
  <si>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</si>
  <si>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</si>
  <si>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</si>
  <si>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</si>
  <si>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</si>
  <si>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</si>
  <si>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</si>
  <si>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</si>
  <si>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</si>
  <si>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</si>
  <si>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</si>
  <si>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</si>
  <si>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</si>
  <si>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</si>
  <si>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</si>
  <si>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</si>
  <si>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</si>
  <si>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</si>
  <si>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</si>
  <si>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</si>
  <si>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</si>
  <si>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</si>
  <si>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</si>
  <si>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</si>
  <si>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</si>
  <si>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</si>
  <si>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</si>
  <si>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</si>
  <si>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</si>
  <si>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</si>
  <si>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</si>
  <si>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</si>
  <si>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</si>
  <si>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</si>
  <si>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</si>
  <si>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</si>
  <si>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</si>
  <si>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</si>
  <si>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</si>
  <si>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</si>
  <si>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</si>
  <si>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</si>
  <si>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</si>
  <si>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</si>
  <si>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</si>
  <si>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</si>
  <si>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</si>
  <si>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</si>
  <si>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</si>
  <si>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</si>
  <si>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</si>
  <si>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</si>
  <si>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</si>
  <si>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</si>
  <si>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</si>
  <si>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</si>
  <si>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</si>
  <si>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</si>
  <si>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</si>
  <si>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</si>
  <si>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</si>
  <si>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</si>
  <si>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</si>
  <si>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</si>
  <si>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</si>
  <si>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</si>
  <si>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</si>
  <si>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</si>
  <si>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</si>
  <si>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</si>
  <si>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</si>
  <si>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</si>
  <si>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</si>
  <si>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</si>
  <si>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</si>
  <si>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</si>
  <si>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</si>
  <si>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</si>
  <si>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</si>
  <si>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</si>
  <si>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</si>
  <si>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</si>
  <si>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</si>
  <si>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</si>
  <si>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</si>
  <si>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</si>
  <si>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</si>
  <si>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</si>
  <si>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</si>
  <si>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</si>
  <si>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</si>
  <si>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</si>
  <si>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</si>
  <si>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</si>
  <si>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</si>
  <si>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</si>
  <si>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</si>
  <si>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</si>
  <si>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</si>
  <si>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</si>
  <si>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</si>
  <si>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</si>
  <si>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</si>
  <si>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</si>
  <si>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</si>
  <si>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</si>
  <si>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</si>
  <si>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</si>
  <si>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</si>
  <si>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</si>
  <si>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</si>
  <si>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</si>
  <si>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</si>
  <si>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</si>
  <si>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</si>
  <si>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</si>
  <si>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</si>
  <si>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</si>
  <si>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</si>
  <si>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</si>
  <si>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</si>
  <si>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</si>
  <si>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</si>
  <si>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</si>
  <si>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</si>
  <si>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</si>
  <si>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</si>
  <si>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</si>
  <si>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</si>
  <si>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</si>
  <si>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</si>
  <si>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</si>
  <si>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</si>
  <si>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</si>
  <si>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</si>
  <si>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</si>
  <si>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</si>
  <si>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</si>
  <si>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</si>
  <si>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</si>
  <si>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</si>
  <si>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</si>
  <si>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</si>
  <si>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</si>
  <si>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</si>
  <si>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</si>
  <si>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</si>
  <si>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</si>
  <si>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</si>
  <si>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</si>
  <si>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</si>
  <si>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</si>
  <si>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</si>
  <si>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</si>
  <si>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</si>
  <si>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</si>
  <si>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</si>
  <si>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</si>
  <si>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</si>
  <si>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</si>
  <si>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</si>
  <si>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</si>
  <si>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</si>
  <si>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</si>
  <si>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</si>
  <si>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</si>
  <si>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</si>
  <si>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</si>
  <si>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</si>
  <si>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</si>
  <si>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</si>
  <si>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</si>
  <si>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</si>
  <si>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</si>
  <si>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</si>
  <si>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</si>
  <si>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</si>
  <si>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</si>
  <si>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</si>
  <si>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</si>
  <si>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</si>
  <si>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</si>
  <si>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</si>
  <si>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</si>
  <si>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</si>
  <si>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</si>
  <si>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</si>
  <si>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</si>
  <si>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</si>
  <si>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</si>
  <si>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</si>
  <si>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</si>
  <si>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</si>
  <si>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</si>
  <si>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</si>
  <si>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</si>
  <si>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</si>
  <si>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</si>
  <si>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</si>
  <si>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</si>
  <si>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</si>
  <si>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</si>
  <si>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</si>
  <si>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</si>
  <si>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</si>
  <si>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</si>
  <si>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</si>
  <si>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</si>
  <si>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</si>
  <si>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</si>
  <si>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</si>
  <si>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</si>
  <si>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</si>
  <si>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</si>
  <si>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</si>
  <si>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</si>
  <si>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</si>
  <si>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</si>
  <si>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</si>
  <si>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</si>
  <si>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</si>
  <si>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</si>
  <si>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</si>
  <si>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</si>
  <si>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</si>
  <si>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</si>
  <si>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</si>
  <si>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</si>
  <si>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</si>
  <si>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</si>
  <si>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</si>
  <si>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</si>
  <si>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</si>
  <si>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</si>
  <si>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</si>
  <si>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</si>
  <si>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</si>
  <si>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</si>
  <si>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</si>
  <si>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</si>
  <si>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</si>
  <si>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</si>
  <si>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</si>
  <si>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</si>
  <si>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</si>
  <si>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</si>
  <si>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</si>
  <si>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</si>
  <si>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</si>
  <si>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</si>
  <si>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</si>
  <si>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</si>
  <si>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</si>
  <si>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</si>
  <si>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</si>
  <si>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</si>
  <si>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</si>
  <si>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</si>
  <si>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</si>
  <si>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</si>
  <si>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</si>
  <si>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</si>
  <si>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</si>
  <si>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</si>
  <si>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</si>
  <si>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</si>
  <si>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</si>
  <si>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</si>
  <si>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</si>
  <si>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</si>
  <si>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</si>
  <si>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</si>
  <si>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</si>
  <si>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</si>
  <si>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</si>
  <si>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</si>
  <si>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</si>
  <si>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</si>
  <si>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</si>
  <si>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</si>
  <si>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</si>
  <si>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</si>
  <si>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</si>
  <si>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</si>
  <si>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</si>
  <si>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</si>
  <si>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</si>
  <si>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</si>
  <si>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</si>
  <si>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</si>
  <si>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</si>
  <si>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</si>
  <si>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</si>
  <si>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</si>
  <si>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</si>
  <si>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</si>
  <si>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</si>
  <si>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</si>
  <si>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</si>
  <si>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</si>
  <si>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</si>
  <si>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</si>
  <si>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</si>
  <si>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</si>
  <si>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</si>
  <si>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</si>
  <si>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</si>
  <si>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</si>
  <si>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</si>
  <si>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</si>
  <si>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</si>
  <si>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</si>
  <si>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</si>
  <si>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</si>
  <si>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</si>
  <si>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</si>
  <si>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</si>
  <si>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</si>
  <si>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</si>
  <si>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</si>
  <si>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</si>
  <si>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</si>
  <si>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</si>
  <si>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</si>
  <si>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</si>
  <si>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</si>
  <si>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</si>
  <si>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</si>
  <si>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</si>
  <si>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</si>
  <si>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</si>
  <si>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</si>
  <si>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</si>
  <si>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</si>
  <si>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</si>
  <si>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</si>
  <si>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</si>
  <si>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</si>
  <si>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</si>
  <si>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</si>
  <si>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</si>
  <si>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</si>
  <si>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</si>
  <si>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</si>
  <si>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</si>
  <si>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</si>
  <si>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</si>
  <si>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</si>
  <si>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</si>
  <si>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</si>
  <si>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</si>
  <si>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</si>
  <si>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</si>
  <si>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</si>
  <si>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</si>
  <si>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</si>
  <si>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</si>
  <si>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</si>
  <si>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</si>
  <si>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</si>
  <si>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</si>
  <si>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</si>
  <si>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</si>
  <si>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</si>
  <si>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</si>
  <si>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</si>
  <si>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</si>
  <si>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</si>
  <si>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</si>
  <si>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</si>
  <si>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</si>
  <si>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</si>
  <si>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</si>
  <si>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</si>
  <si>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</si>
  <si>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</si>
  <si>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</si>
  <si>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</si>
  <si>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</si>
  <si>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</si>
  <si>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</si>
  <si>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</si>
  <si>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</si>
  <si>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</si>
  <si>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</si>
  <si>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</si>
  <si>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</si>
  <si>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</si>
  <si>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</si>
  <si>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</si>
  <si>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</si>
  <si>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</si>
  <si>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</si>
  <si>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</si>
  <si>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</si>
  <si>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</si>
  <si>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</si>
  <si>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</si>
  <si>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</si>
  <si>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</si>
  <si>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</si>
  <si>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</si>
  <si>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</si>
  <si>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</si>
  <si>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</si>
  <si>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</si>
  <si>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</si>
  <si>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</si>
  <si>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</si>
  <si>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</si>
  <si>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</si>
  <si>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</si>
  <si>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</si>
  <si>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</si>
  <si>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</si>
  <si>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</si>
  <si>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</si>
  <si>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</si>
  <si>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</si>
  <si>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</si>
  <si>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</si>
  <si>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</si>
  <si>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</si>
  <si>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</si>
  <si>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</si>
  <si>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</si>
  <si>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</si>
  <si>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</si>
  <si>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</si>
  <si>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</si>
  <si>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</si>
  <si>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</si>
  <si>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</si>
  <si>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</si>
  <si>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</si>
  <si>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</si>
  <si>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</si>
  <si>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</si>
  <si>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</si>
  <si>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</si>
  <si>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</si>
  <si>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</si>
  <si>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</si>
  <si>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</si>
  <si>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</si>
  <si>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</si>
  <si>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</si>
  <si>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</si>
  <si>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</si>
  <si>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</si>
  <si>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</si>
  <si>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</si>
  <si>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</si>
  <si>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</si>
  <si>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</si>
  <si>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</si>
  <si>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</si>
  <si>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</si>
  <si>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</si>
  <si>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</si>
  <si>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</si>
  <si>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</si>
  <si>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</si>
  <si>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</si>
  <si>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</si>
  <si>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</si>
  <si>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</si>
  <si>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</si>
  <si>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</si>
  <si>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</si>
  <si>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</si>
  <si>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</si>
  <si>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</si>
  <si>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</si>
  <si>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</si>
  <si>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</si>
  <si>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</si>
  <si>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</si>
  <si>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</si>
  <si>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</si>
  <si>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</si>
  <si>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</si>
  <si>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</si>
  <si>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</si>
  <si>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</si>
  <si>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</si>
  <si>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</si>
  <si>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</si>
  <si>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</si>
  <si>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</si>
  <si>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</si>
  <si>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</si>
  <si>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</si>
  <si>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</si>
  <si>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</si>
  <si>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</si>
  <si>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</si>
  <si>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</si>
  <si>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</si>
  <si>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</si>
  <si>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</si>
  <si>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</si>
  <si>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</si>
  <si>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</si>
  <si>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</si>
  <si>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</si>
  <si>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</si>
  <si>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</si>
  <si>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</si>
  <si>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</si>
  <si>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</si>
  <si>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</si>
  <si>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</si>
  <si>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</si>
  <si>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</si>
  <si>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</si>
  <si>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</si>
  <si>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</si>
  <si>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</si>
  <si>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</si>
  <si>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</si>
  <si>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</si>
  <si>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</si>
  <si>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</si>
  <si>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</si>
  <si>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</si>
  <si>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</si>
  <si>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</si>
  <si>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</si>
  <si>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</si>
  <si>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</si>
  <si>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</si>
  <si>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</si>
  <si>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</si>
  <si>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</si>
  <si>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</si>
  <si>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</si>
  <si>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</si>
  <si>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</si>
  <si>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</si>
  <si>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</si>
  <si>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</si>
  <si>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</si>
  <si>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</si>
  <si>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</si>
  <si>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</si>
  <si>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</si>
  <si>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</si>
  <si>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</si>
  <si>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</si>
  <si>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</si>
  <si>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</si>
  <si>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</si>
  <si>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</si>
  <si>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</si>
  <si>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</si>
  <si>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</si>
  <si>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</si>
  <si>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</si>
  <si>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</si>
  <si>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</si>
  <si>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</si>
  <si>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</si>
  <si>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</si>
  <si>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</si>
  <si>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</si>
  <si>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</si>
  <si>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</si>
  <si>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</si>
  <si>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</si>
  <si>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</si>
  <si>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</si>
  <si>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</si>
  <si>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</si>
  <si>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</si>
  <si>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</si>
  <si>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</si>
  <si>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</si>
  <si>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</si>
  <si>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</si>
  <si>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</si>
  <si>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</si>
  <si>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</si>
  <si>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</si>
  <si>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</si>
  <si>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</si>
  <si>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</si>
  <si>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</si>
  <si>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</si>
  <si>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</si>
  <si>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</si>
  <si>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</si>
  <si>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</si>
  <si>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</si>
  <si>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</si>
  <si>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</si>
  <si>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</si>
  <si>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</si>
  <si>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</si>
  <si>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</si>
  <si>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</si>
  <si>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</si>
  <si>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</si>
  <si>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</si>
  <si>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</si>
  <si>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</si>
  <si>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</si>
  <si>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</si>
  <si>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</si>
  <si>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</si>
  <si>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</si>
  <si>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</si>
  <si>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</si>
  <si>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</si>
  <si>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</si>
  <si>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</si>
  <si>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</si>
  <si>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</si>
  <si>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</si>
  <si>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</si>
  <si>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</si>
  <si>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</si>
  <si>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</si>
  <si>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</si>
  <si>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</si>
  <si>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</si>
  <si>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</si>
  <si>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</si>
  <si>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</si>
  <si>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</si>
  <si>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</si>
  <si>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</si>
  <si>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</si>
  <si>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</si>
  <si>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</si>
  <si>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</si>
  <si>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</si>
  <si>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</si>
  <si>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</si>
  <si>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</si>
  <si>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</si>
  <si>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</si>
  <si>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</si>
  <si>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</si>
  <si>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</si>
  <si>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</si>
  <si>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</si>
  <si>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</si>
  <si>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</si>
  <si>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</si>
  <si>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</si>
  <si>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</si>
  <si>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</si>
  <si>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</si>
  <si>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</si>
  <si>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</si>
  <si>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</si>
  <si>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</si>
  <si>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</si>
  <si>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</si>
  <si>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</si>
  <si>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</si>
  <si>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</si>
  <si>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</si>
  <si>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</si>
  <si>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</si>
  <si>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</si>
  <si>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</si>
  <si>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</si>
  <si>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</si>
  <si>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</si>
  <si>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</si>
  <si>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</si>
  <si>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</si>
  <si>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</si>
  <si>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</si>
  <si>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</si>
  <si>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</si>
  <si>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</si>
  <si>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</si>
  <si>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</si>
  <si>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</si>
  <si>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</si>
  <si>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</si>
  <si>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</si>
  <si>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</si>
  <si>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</si>
  <si>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</si>
  <si>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</si>
  <si>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</si>
  <si>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</si>
  <si>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</si>
  <si>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</si>
  <si>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</si>
  <si>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</si>
  <si>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</si>
  <si>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</si>
  <si>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</si>
  <si>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</si>
  <si>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</si>
  <si>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</si>
  <si>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</si>
  <si>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</si>
  <si>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</si>
  <si>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</si>
  <si>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</si>
  <si>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</si>
  <si>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</si>
  <si>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</si>
  <si>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</si>
  <si>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</si>
  <si>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</si>
  <si>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</si>
  <si>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</si>
  <si>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</si>
  <si>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</si>
  <si>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</si>
  <si>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</si>
  <si>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</si>
  <si>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</si>
  <si>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</si>
  <si>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</si>
  <si>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</si>
  <si>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</si>
  <si>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</si>
  <si>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</si>
  <si>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</si>
  <si>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</si>
  <si>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</si>
  <si>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</si>
  <si>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</si>
  <si>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</si>
  <si>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</si>
  <si>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</si>
  <si>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</si>
  <si>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</si>
  <si>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</si>
  <si>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</si>
  <si>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</si>
  <si>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</si>
  <si>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</si>
  <si>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</si>
  <si>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</si>
  <si>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</si>
  <si>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</si>
  <si>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</si>
  <si>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</si>
  <si>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</si>
  <si>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</si>
  <si>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</si>
  <si>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</si>
  <si>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</si>
  <si>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</si>
  <si>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</si>
  <si>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</si>
  <si>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</si>
  <si>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</si>
  <si>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</si>
  <si>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</si>
  <si>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</si>
  <si>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</si>
  <si>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</si>
  <si>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</si>
  <si>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</si>
  <si>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</si>
  <si>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</si>
  <si>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</si>
  <si>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</si>
  <si>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</si>
  <si>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</si>
  <si>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</si>
  <si>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</si>
  <si>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</si>
  <si>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</si>
  <si>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</si>
  <si>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</si>
  <si>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</si>
  <si>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</si>
  <si>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</si>
  <si>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</si>
  <si>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</si>
  <si>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</si>
  <si>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</si>
  <si>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</si>
  <si>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</si>
  <si>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</si>
  <si>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</si>
  <si>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</si>
  <si>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</si>
  <si>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</si>
  <si>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</si>
  <si>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</si>
  <si>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</si>
  <si>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</si>
  <si>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</si>
  <si>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</si>
  <si>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</si>
  <si>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</si>
  <si>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</si>
  <si>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</si>
  <si>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</si>
  <si>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</si>
  <si>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</si>
  <si>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</si>
  <si>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</si>
  <si>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</si>
  <si>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</si>
  <si>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</si>
  <si>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</si>
  <si>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</si>
  <si>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</si>
  <si>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</si>
  <si>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</si>
  <si>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</si>
  <si>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</si>
  <si>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</si>
  <si>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</si>
  <si>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</si>
  <si>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</si>
  <si>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</si>
  <si>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</si>
  <si>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</si>
  <si>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</si>
  <si>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</si>
  <si>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</si>
  <si>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</si>
  <si>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</si>
  <si>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</si>
  <si>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</si>
  <si>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</si>
  <si>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</si>
  <si>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</si>
  <si>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</si>
  <si>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</si>
  <si>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</si>
  <si>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</si>
  <si>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</si>
  <si>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</si>
  <si>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</si>
  <si>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</si>
  <si>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</si>
  <si>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</si>
  <si>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</si>
  <si>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</si>
  <si>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</si>
  <si>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</si>
  <si>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</si>
  <si>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</si>
  <si>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</si>
  <si>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</si>
  <si>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</si>
  <si>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</si>
  <si>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</si>
  <si>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</si>
  <si>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</si>
  <si>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</si>
  <si>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</si>
  <si>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</si>
  <si>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</si>
  <si>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</si>
  <si>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</si>
  <si>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</si>
  <si>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</si>
  <si>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</si>
  <si>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</si>
  <si>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</si>
  <si>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</si>
  <si>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</si>
  <si>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</si>
  <si>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</si>
  <si>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</si>
  <si>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</si>
  <si>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</si>
  <si>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</si>
  <si>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</si>
  <si>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</si>
  <si>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</si>
  <si>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</si>
  <si>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</si>
  <si>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</si>
  <si>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</si>
  <si>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</si>
  <si>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</si>
  <si>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</si>
  <si>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</si>
  <si>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</si>
  <si>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</si>
  <si>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</si>
  <si>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</si>
  <si>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</si>
  <si>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</si>
  <si>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</si>
  <si>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</si>
  <si>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</si>
  <si>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</si>
  <si>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</si>
  <si>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</si>
  <si>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</si>
  <si>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</si>
  <si>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</si>
  <si>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</si>
  <si>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</si>
  <si>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</si>
  <si>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</si>
  <si>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</si>
  <si>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</si>
  <si>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</si>
  <si>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</si>
  <si>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</si>
  <si>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</si>
  <si>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</si>
  <si>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</si>
  <si>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</si>
  <si>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</si>
  <si>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</si>
  <si>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</si>
  <si>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</si>
  <si>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</si>
  <si>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</si>
  <si>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</si>
  <si>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</si>
  <si>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</si>
  <si>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</si>
  <si>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</si>
  <si>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</si>
  <si>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</si>
  <si>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</si>
  <si>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</si>
  <si>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</si>
  <si>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</si>
  <si>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</si>
  <si>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</si>
  <si>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</si>
  <si>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</si>
  <si>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</si>
  <si>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</si>
  <si>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</si>
  <si>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</si>
  <si>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</si>
  <si>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</si>
  <si>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</si>
  <si>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</si>
  <si>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</si>
  <si>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</si>
  <si>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</si>
  <si>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</si>
  <si>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</si>
  <si>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</si>
  <si>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</si>
  <si>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</si>
  <si>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</si>
  <si>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</si>
  <si>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</si>
  <si>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</si>
  <si>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</si>
  <si>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</si>
  <si>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</si>
  <si>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</si>
  <si>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</si>
  <si>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</si>
  <si>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</si>
  <si>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</si>
  <si>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</si>
  <si>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</si>
  <si>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</si>
  <si>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</si>
  <si>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</si>
  <si>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</si>
  <si>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</si>
  <si>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</si>
  <si>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</si>
  <si>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</si>
  <si>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</si>
  <si>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</si>
  <si>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</si>
  <si>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</si>
  <si>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</si>
  <si>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</si>
  <si>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</si>
  <si>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</si>
  <si>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</si>
  <si>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</si>
  <si>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</si>
  <si>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</si>
  <si>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</si>
  <si>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</si>
  <si>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</si>
  <si>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</si>
  <si>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</si>
  <si>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</si>
  <si>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</si>
  <si>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</si>
  <si>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</si>
  <si>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</si>
  <si>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</si>
  <si>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</si>
  <si>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</si>
  <si>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</si>
  <si>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</si>
  <si>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</si>
  <si>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</si>
  <si>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</si>
  <si>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</si>
  <si>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</si>
  <si>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</si>
  <si>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</si>
  <si>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</si>
  <si>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</si>
  <si>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</si>
  <si>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</si>
  <si>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</si>
  <si>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</si>
  <si>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</si>
  <si>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</si>
  <si>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</si>
  <si>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</si>
  <si>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</si>
  <si>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</si>
  <si>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</si>
  <si>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</si>
  <si>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</si>
  <si>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</si>
  <si>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</si>
  <si>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</si>
  <si>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</si>
  <si>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</si>
  <si>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</si>
  <si>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</si>
  <si>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</si>
  <si>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</si>
  <si>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</si>
  <si>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</si>
  <si>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</si>
  <si>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</si>
  <si>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</si>
  <si>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</si>
  <si>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</si>
  <si>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</si>
  <si>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</si>
  <si>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</si>
  <si>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</si>
  <si>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</si>
  <si>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</si>
  <si>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</si>
  <si>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</si>
  <si>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</si>
  <si>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</si>
  <si>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</si>
  <si>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</si>
  <si>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</si>
  <si>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</si>
  <si>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</si>
  <si>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</si>
  <si>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</si>
  <si>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</si>
  <si>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</si>
  <si>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</si>
  <si>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</si>
  <si>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</si>
  <si>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</si>
  <si>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</si>
  <si>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</si>
  <si>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</si>
  <si>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</si>
  <si>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</si>
  <si>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</si>
  <si>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</si>
  <si>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</si>
  <si>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</si>
  <si>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</si>
  <si>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</si>
  <si>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</si>
  <si>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</si>
  <si>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</si>
  <si>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</si>
  <si>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</si>
  <si>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</si>
  <si>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</si>
  <si>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</si>
  <si>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</si>
  <si>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</si>
  <si>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</si>
  <si>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</si>
  <si>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</si>
  <si>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</si>
  <si>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</si>
  <si>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</si>
  <si>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</si>
  <si>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</si>
  <si>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</si>
  <si>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</si>
  <si>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</si>
  <si>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</si>
  <si>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</si>
  <si>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</si>
  <si>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</si>
  <si>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</si>
  <si>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</si>
  <si>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</si>
  <si>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</si>
  <si>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</si>
  <si>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</si>
  <si>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</si>
  <si>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</si>
  <si>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</si>
  <si>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</si>
  <si>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</si>
  <si>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</si>
  <si>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</si>
  <si>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</si>
  <si>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</si>
  <si>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</si>
  <si>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</si>
  <si>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</si>
  <si>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</si>
  <si>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</si>
  <si>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</si>
  <si>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</si>
  <si>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</si>
  <si>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</si>
  <si>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</si>
  <si>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</si>
  <si>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</si>
  <si>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</si>
  <si>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</si>
  <si>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</si>
  <si>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</si>
  <si>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</si>
  <si>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</si>
  <si>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</si>
  <si>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</si>
  <si>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</si>
  <si>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</si>
  <si>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</si>
  <si>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</si>
  <si>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</si>
  <si>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</si>
  <si>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</si>
  <si>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</si>
  <si>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</si>
  <si>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</si>
  <si>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</si>
  <si>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</si>
  <si>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</si>
  <si>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</si>
  <si>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</si>
  <si>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</si>
  <si>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</si>
  <si>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</si>
  <si>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</si>
  <si>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</si>
  <si>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</si>
  <si>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</si>
  <si>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</si>
  <si>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</si>
  <si>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</si>
  <si>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</si>
  <si>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</si>
  <si>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</si>
  <si>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</si>
  <si>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</si>
  <si>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</si>
  <si>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</si>
  <si>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</si>
  <si>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</si>
  <si>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</si>
  <si>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</si>
  <si>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</si>
  <si>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</si>
  <si>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</si>
  <si>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</si>
  <si>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</si>
  <si>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</si>
  <si>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</si>
  <si>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</si>
  <si>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</si>
  <si>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</si>
  <si>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</si>
  <si>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</si>
  <si>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</si>
  <si>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</si>
  <si>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</si>
  <si>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</si>
  <si>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</si>
  <si>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</si>
  <si>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</si>
  <si>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</si>
  <si>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</si>
  <si>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</si>
  <si>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</si>
  <si>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</si>
  <si>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</si>
  <si>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</si>
  <si>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</si>
  <si>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</si>
  <si>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</si>
  <si>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</si>
  <si>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</si>
  <si>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</si>
  <si>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</si>
  <si>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</si>
  <si>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</si>
  <si>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</si>
  <si>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</si>
  <si>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</si>
  <si>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</si>
  <si>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</si>
  <si>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</si>
  <si>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</si>
  <si>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</si>
  <si>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</si>
  <si>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</si>
  <si>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</si>
  <si>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</si>
  <si>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</si>
  <si>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</si>
  <si>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</si>
  <si>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</si>
  <si>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</si>
  <si>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</si>
  <si>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</si>
  <si>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</si>
  <si>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</si>
  <si>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</si>
  <si>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</si>
  <si>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</si>
  <si>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</si>
  <si>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</si>
  <si>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</si>
  <si>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</si>
  <si>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</si>
  <si>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</si>
  <si>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</si>
  <si>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</si>
  <si>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</si>
  <si>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</si>
  <si>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</si>
  <si>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</si>
  <si>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</si>
  <si>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</si>
  <si>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</si>
  <si>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</si>
  <si>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</si>
  <si>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</si>
  <si>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</si>
  <si>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</si>
  <si>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</si>
  <si>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</si>
  <si>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</si>
  <si>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</si>
  <si>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</si>
  <si>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</si>
  <si>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</si>
  <si>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</si>
  <si>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</si>
  <si>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</si>
  <si>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</si>
  <si>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</si>
  <si>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</si>
  <si>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</si>
  <si>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</si>
  <si>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</si>
  <si>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</si>
  <si>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</si>
  <si>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</si>
  <si>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</si>
  <si>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</si>
  <si>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</si>
  <si>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</si>
  <si>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</si>
  <si>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</si>
  <si>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</si>
  <si>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</si>
  <si>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</si>
  <si>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</si>
  <si>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</si>
  <si>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</si>
  <si>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</si>
  <si>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</si>
  <si>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</si>
  <si>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</si>
  <si>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</si>
  <si>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</si>
  <si>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</si>
  <si>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</si>
  <si>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</si>
  <si>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</si>
  <si>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</si>
  <si>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</si>
  <si>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</si>
  <si>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</si>
  <si>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</si>
  <si>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</si>
  <si>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</si>
  <si>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</si>
  <si>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</si>
  <si>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</si>
  <si>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</si>
  <si>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</si>
  <si>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</si>
  <si>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</si>
  <si>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</si>
  <si>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</si>
  <si>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</si>
  <si>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</si>
  <si>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</si>
  <si>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</si>
  <si>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</si>
  <si>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</si>
  <si>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</si>
  <si>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</si>
  <si>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</si>
  <si>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</si>
  <si>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</si>
  <si>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</si>
  <si>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</si>
  <si>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</si>
  <si>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</si>
  <si>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</si>
  <si>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</si>
  <si>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</si>
  <si>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</si>
  <si>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</si>
  <si>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</si>
  <si>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</si>
  <si>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</si>
  <si>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</si>
  <si>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</si>
  <si>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</si>
  <si>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</si>
  <si>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</si>
  <si>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</si>
  <si>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</si>
  <si>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</si>
  <si>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</si>
  <si>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</si>
  <si>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</si>
  <si>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</si>
  <si>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</si>
  <si>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</si>
  <si>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</si>
  <si>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</si>
  <si>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</si>
  <si>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</si>
  <si>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</si>
  <si>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</si>
  <si>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</si>
  <si>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</si>
  <si>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</si>
  <si>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</si>
  <si>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</si>
  <si>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</si>
  <si>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</si>
  <si>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</si>
  <si>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</si>
  <si>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</si>
  <si>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</si>
  <si>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</si>
  <si>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</si>
  <si>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</si>
  <si>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</si>
  <si>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</si>
  <si>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</si>
  <si>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</si>
  <si>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</si>
  <si>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</si>
  <si>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</si>
  <si>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</si>
  <si>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</si>
  <si>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</si>
  <si>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</si>
  <si>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</si>
  <si>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</si>
  <si>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</si>
  <si>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</si>
  <si>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</si>
  <si>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</si>
  <si>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</si>
  <si>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</si>
  <si>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</si>
  <si>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</si>
  <si>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</si>
  <si>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</si>
  <si>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</si>
  <si>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</si>
  <si>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</si>
  <si>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</si>
  <si>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</si>
  <si>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</si>
  <si>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</si>
  <si>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</si>
  <si>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</si>
  <si>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</si>
  <si>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</si>
  <si>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</si>
  <si>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</si>
  <si>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</si>
  <si>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</si>
  <si>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</si>
  <si>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</si>
  <si>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</si>
  <si>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</si>
  <si>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</si>
  <si>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</si>
  <si>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</si>
  <si>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</si>
  <si>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</si>
  <si>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</si>
  <si>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</si>
  <si>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</si>
  <si>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</si>
  <si>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</si>
  <si>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</si>
  <si>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</si>
  <si>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</si>
  <si>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</si>
  <si>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</si>
  <si>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</si>
  <si>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</si>
  <si>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</si>
  <si>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</si>
  <si>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</si>
  <si>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</si>
  <si>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</si>
  <si>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</si>
  <si>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</si>
  <si>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</si>
  <si>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</si>
  <si>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</si>
  <si>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</si>
  <si>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</si>
  <si>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</si>
  <si>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</si>
  <si>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</si>
  <si>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</si>
  <si>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</si>
  <si>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</si>
  <si>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</si>
  <si>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</si>
  <si>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</si>
  <si>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</si>
  <si>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</si>
  <si>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</si>
  <si>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</si>
  <si>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</si>
  <si>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</si>
  <si>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</si>
  <si>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</si>
  <si>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</si>
  <si>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</si>
  <si>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</si>
  <si>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</si>
  <si>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</si>
  <si>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</si>
  <si>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</si>
  <si>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</si>
  <si>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</si>
  <si>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</si>
  <si>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</si>
  <si>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</si>
  <si>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</si>
  <si>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</si>
  <si>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</si>
  <si>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</si>
  <si>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</si>
  <si>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</si>
  <si>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</si>
  <si>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</si>
  <si>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</si>
  <si>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</si>
  <si>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</si>
  <si>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</si>
  <si>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</si>
  <si>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</si>
  <si>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</si>
  <si>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</si>
  <si>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</si>
  <si>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</si>
  <si>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</si>
  <si>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</si>
  <si>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</si>
  <si>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</si>
  <si>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</si>
  <si>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</si>
  <si>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</si>
  <si>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</si>
  <si>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</si>
  <si>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</si>
  <si>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</si>
  <si>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</si>
  <si>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</si>
  <si>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</si>
  <si>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</si>
  <si>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</si>
  <si>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</si>
  <si>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</si>
  <si>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</si>
  <si>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</si>
  <si>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</si>
  <si>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</si>
  <si>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</si>
  <si>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</si>
  <si>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</si>
  <si>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</si>
  <si>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</si>
  <si>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</si>
  <si>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</si>
  <si>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</si>
  <si>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</si>
  <si>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</si>
  <si>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</si>
  <si>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</si>
  <si>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</si>
  <si>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</si>
  <si>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</si>
  <si>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</si>
  <si>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</si>
  <si>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</si>
  <si>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</si>
  <si>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</si>
  <si>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</si>
  <si>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</si>
  <si>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</si>
  <si>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</si>
  <si>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</si>
  <si>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</si>
  <si>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</si>
  <si>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</si>
  <si>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</si>
  <si>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</si>
  <si>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</si>
  <si>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</si>
  <si>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</si>
  <si>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</si>
  <si>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</si>
  <si>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</si>
  <si>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</si>
  <si>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</si>
  <si>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</si>
  <si>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</si>
  <si>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</si>
  <si>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</si>
  <si>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</si>
  <si>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</si>
  <si>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</si>
  <si>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</si>
  <si>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</si>
  <si>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</si>
  <si>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</si>
  <si>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</si>
  <si>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</si>
  <si>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</si>
  <si>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</si>
  <si>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</si>
  <si>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</si>
  <si>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</si>
  <si>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</si>
  <si>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</si>
  <si>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</si>
  <si>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</si>
  <si>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</si>
  <si>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</si>
  <si>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</si>
  <si>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</si>
  <si>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</si>
  <si>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</si>
  <si>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</si>
  <si>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</si>
  <si>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</si>
  <si>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</si>
  <si>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</si>
  <si>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</si>
  <si>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</si>
  <si>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</si>
  <si>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</si>
  <si>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</si>
  <si>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</si>
  <si>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</si>
  <si>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</si>
  <si>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</si>
  <si>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</si>
  <si>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</si>
  <si>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</si>
  <si>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</si>
  <si>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</si>
  <si>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</si>
  <si>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</si>
  <si>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</si>
  <si>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</si>
  <si>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</si>
  <si>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</si>
  <si>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</si>
  <si>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</si>
  <si>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</si>
  <si>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</si>
  <si>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</si>
  <si>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</si>
  <si>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</si>
  <si>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</si>
  <si>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</si>
  <si>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</si>
  <si>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</si>
  <si>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</si>
  <si>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</si>
  <si>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</si>
  <si>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</si>
  <si>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</si>
  <si>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</si>
  <si>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</si>
  <si>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</si>
  <si>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</si>
  <si>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</si>
  <si>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</si>
  <si>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</si>
  <si>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</si>
  <si>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</si>
  <si>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</si>
  <si>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</si>
  <si>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</si>
  <si>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</si>
  <si>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</si>
  <si>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</si>
  <si>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</si>
  <si>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</si>
  <si>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</si>
  <si>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</si>
  <si>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</si>
  <si>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</si>
  <si>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</si>
  <si>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</si>
  <si>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</si>
  <si>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</si>
  <si>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</si>
  <si>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</si>
  <si>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</si>
  <si>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</si>
  <si>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</si>
  <si>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</si>
  <si>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</si>
  <si>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</si>
  <si>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</si>
  <si>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</si>
  <si>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</si>
  <si>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</si>
  <si>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</si>
  <si>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</si>
  <si>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</si>
  <si>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</si>
  <si>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</si>
  <si>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</si>
  <si>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</si>
  <si>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</si>
  <si>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</si>
  <si>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</si>
  <si>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</si>
  <si>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</si>
  <si>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</si>
  <si>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</si>
  <si>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</si>
  <si>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</si>
  <si>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</si>
  <si>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</si>
  <si>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</si>
  <si>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</si>
  <si>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</si>
  <si>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</si>
  <si>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</si>
  <si>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</si>
  <si>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</si>
  <si>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</si>
  <si>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</si>
  <si>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</si>
  <si>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</si>
  <si>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</si>
  <si>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</si>
  <si>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</si>
  <si>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</si>
  <si>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</si>
  <si>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</si>
  <si>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</si>
  <si>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</si>
  <si>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</si>
  <si>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</si>
  <si>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</si>
  <si>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</si>
  <si>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</si>
  <si>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</si>
  <si>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</si>
  <si>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</si>
  <si>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</si>
  <si>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</si>
  <si>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</si>
  <si>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</si>
  <si>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</si>
  <si>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</si>
  <si>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</si>
  <si>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</si>
  <si>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</si>
  <si>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</si>
  <si>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</si>
  <si>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</si>
  <si>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</si>
  <si>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</si>
  <si>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</si>
  <si>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</si>
  <si>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</si>
  <si>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</si>
  <si>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</si>
  <si>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</si>
  <si>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</si>
  <si>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</si>
  <si>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</si>
  <si>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</si>
  <si>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</si>
  <si>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</si>
  <si>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</si>
  <si>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</si>
  <si>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</si>
  <si>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</si>
  <si>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</si>
  <si>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</si>
  <si>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</si>
  <si>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</si>
  <si>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</si>
  <si>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</si>
  <si>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</si>
  <si>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</si>
  <si>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</si>
  <si>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</si>
  <si>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</si>
  <si>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</si>
  <si>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</si>
  <si>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</si>
  <si>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</si>
  <si>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</si>
  <si>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</si>
  <si>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</si>
  <si>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</si>
  <si>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</si>
  <si>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</si>
  <si>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</si>
  <si>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</si>
  <si>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</si>
  <si>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</si>
  <si>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</si>
  <si>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</si>
  <si>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</si>
  <si>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</si>
  <si>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</si>
  <si>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</si>
  <si>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</si>
  <si>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</si>
  <si>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</si>
  <si>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</si>
  <si>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</si>
  <si>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</si>
  <si>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</si>
  <si>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</si>
  <si>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</si>
  <si>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</si>
  <si>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</si>
  <si>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</si>
  <si>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</si>
  <si>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</si>
  <si>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</si>
  <si>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</si>
  <si>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</si>
  <si>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</si>
  <si>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</si>
  <si>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</si>
  <si>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</si>
  <si>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</si>
  <si>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</si>
  <si>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</si>
  <si>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</si>
  <si>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</si>
  <si>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</si>
  <si>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</si>
  <si>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</si>
  <si>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</si>
  <si>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</si>
  <si>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</si>
  <si>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</si>
  <si>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</si>
  <si>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</si>
  <si>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</si>
  <si>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</si>
  <si>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</si>
  <si>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</si>
  <si>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</si>
  <si>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</si>
  <si>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</si>
  <si>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</si>
  <si>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</si>
  <si>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</si>
  <si>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</si>
  <si>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</si>
  <si>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</si>
  <si>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</si>
  <si>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</si>
  <si>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</si>
  <si>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</si>
  <si>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</si>
  <si>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</si>
  <si>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</si>
  <si>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</si>
  <si>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</si>
  <si>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</si>
  <si>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</si>
  <si>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</si>
  <si>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</si>
  <si>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</si>
  <si>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</si>
  <si>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</si>
  <si>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</si>
  <si>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</si>
  <si>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</si>
  <si>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</si>
  <si>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</si>
  <si>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</si>
  <si>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</si>
  <si>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</si>
  <si>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</si>
  <si>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</si>
  <si>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</si>
  <si>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</si>
  <si>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</si>
  <si>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</si>
  <si>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</si>
  <si>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</si>
  <si>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</si>
  <si>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</si>
  <si>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</si>
  <si>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</si>
  <si>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</si>
  <si>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</si>
  <si>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</si>
  <si>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</si>
  <si>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</si>
  <si>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</si>
  <si>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</si>
  <si>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</si>
  <si>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</si>
  <si>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</si>
  <si>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</si>
  <si>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</si>
  <si>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</si>
  <si>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</si>
  <si>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</si>
  <si>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</si>
  <si>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</si>
  <si>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</si>
  <si>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</si>
  <si>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</si>
  <si>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</si>
  <si>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</si>
  <si>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</si>
  <si>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</si>
  <si>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</si>
  <si>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</si>
  <si>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</si>
  <si>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</si>
  <si>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</si>
  <si>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</si>
  <si>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</si>
  <si>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</si>
  <si>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</si>
  <si>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</si>
  <si>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</si>
  <si>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</si>
  <si>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</si>
  <si>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</si>
  <si>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</si>
  <si>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</si>
  <si>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</si>
  <si>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</si>
  <si>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</si>
  <si>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</si>
  <si>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</si>
  <si>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</si>
  <si>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</si>
  <si>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</si>
  <si>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</si>
  <si>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</si>
  <si>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</si>
  <si>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</si>
  <si>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</si>
  <si>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</si>
  <si>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</si>
  <si>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</si>
  <si>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</si>
  <si>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</si>
  <si>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</si>
  <si>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</si>
  <si>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</si>
  <si>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</si>
  <si>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</si>
  <si>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</si>
  <si>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</si>
  <si>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</si>
  <si>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</si>
  <si>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</si>
  <si>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</si>
  <si>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</si>
  <si>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</si>
  <si>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</si>
  <si>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</si>
  <si>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</si>
  <si>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</si>
  <si>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</si>
  <si>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</si>
  <si>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</si>
  <si>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</si>
  <si>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</si>
  <si>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</si>
  <si>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</si>
  <si>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</si>
  <si>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</si>
  <si>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</si>
  <si>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</si>
  <si>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</si>
  <si>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</si>
  <si>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</si>
  <si>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</si>
  <si>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</si>
  <si>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</si>
  <si>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</si>
  <si>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</si>
  <si>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</si>
  <si>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</si>
  <si>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</si>
  <si>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</si>
  <si>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</si>
  <si>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</si>
  <si>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</si>
  <si>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</si>
  <si>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</si>
  <si>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</si>
  <si>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</si>
  <si>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</si>
  <si>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</si>
  <si>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</si>
  <si>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</si>
  <si>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</si>
  <si>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</si>
  <si>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</si>
  <si>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</si>
  <si>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</si>
  <si>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</si>
  <si>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</si>
  <si>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</si>
  <si>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</si>
  <si>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</si>
  <si>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</si>
  <si>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</si>
  <si>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</si>
  <si>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</si>
  <si>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</si>
  <si>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</si>
  <si>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</si>
  <si>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</si>
  <si>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</si>
  <si>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</si>
  <si>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</si>
  <si>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</si>
  <si>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</si>
  <si>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</si>
  <si>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</si>
  <si>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</si>
  <si>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</si>
  <si>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</si>
  <si>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</si>
  <si>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</si>
  <si>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</si>
  <si>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</si>
  <si>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</si>
  <si>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</si>
  <si>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</si>
  <si>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</si>
  <si>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</si>
  <si>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</si>
  <si>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</si>
  <si>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</si>
  <si>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</si>
  <si>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</si>
  <si>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</si>
  <si>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</si>
  <si>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</si>
  <si>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</si>
  <si>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</si>
  <si>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</si>
  <si>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</si>
  <si>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</si>
  <si>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</si>
  <si>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</si>
  <si>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</si>
  <si>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</si>
  <si>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</si>
  <si>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</si>
  <si>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</si>
  <si>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</si>
  <si>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</si>
  <si>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</si>
  <si>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</si>
  <si>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</si>
  <si>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</si>
  <si>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</si>
  <si>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</si>
  <si>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</si>
  <si>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</si>
  <si>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</si>
  <si>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</si>
  <si>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</si>
  <si>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</si>
  <si>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</si>
  <si>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</si>
  <si>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</si>
  <si>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</si>
  <si>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</si>
  <si>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</si>
  <si>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</si>
  <si>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</si>
  <si>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</si>
  <si>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</si>
  <si>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</si>
  <si>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</si>
  <si>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</si>
  <si>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</si>
  <si>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</si>
  <si>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</si>
  <si>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</si>
  <si>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</si>
  <si>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</si>
  <si>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</si>
  <si>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</si>
  <si>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</si>
  <si>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</si>
  <si>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</si>
  <si>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</si>
  <si>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</si>
  <si>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</si>
  <si>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</si>
  <si>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</si>
  <si>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</si>
  <si>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</si>
  <si>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</si>
  <si>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</si>
  <si>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</si>
  <si>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</si>
  <si>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</si>
  <si>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</si>
  <si>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</si>
  <si>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</si>
  <si>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</si>
  <si>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</si>
  <si>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</si>
  <si>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</si>
  <si>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</si>
  <si>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</si>
  <si>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</si>
  <si>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</si>
  <si>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</si>
  <si>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</si>
  <si>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</si>
  <si>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</si>
  <si>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</si>
  <si>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</si>
  <si>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</si>
  <si>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</si>
  <si>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</si>
  <si>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</si>
  <si>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</si>
  <si>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</si>
  <si>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</si>
  <si>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</si>
  <si>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</si>
  <si>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</si>
  <si>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</si>
  <si>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</si>
  <si>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</si>
  <si>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</si>
  <si>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</si>
  <si>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</si>
  <si>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</si>
  <si>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</si>
  <si>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</si>
  <si>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</si>
  <si>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</si>
  <si>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</si>
  <si>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</si>
  <si>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</si>
  <si>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</si>
  <si>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</si>
  <si>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</si>
  <si>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</si>
  <si>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</si>
  <si>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</si>
  <si>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</si>
  <si>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</si>
  <si>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</si>
  <si>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</si>
  <si>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</si>
  <si>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</si>
  <si>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</si>
  <si>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</si>
  <si>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</si>
  <si>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</si>
  <si>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</si>
  <si>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</si>
  <si>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</si>
  <si>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</si>
  <si>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</si>
  <si>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</si>
  <si>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</si>
  <si>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</si>
  <si>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</si>
  <si>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</si>
  <si>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</si>
  <si>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</si>
  <si>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</si>
  <si>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</si>
  <si>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</si>
  <si>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</si>
  <si>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</si>
  <si>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</si>
  <si>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</si>
  <si>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</si>
  <si>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</si>
  <si>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</si>
  <si>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</si>
  <si>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</si>
  <si>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</si>
  <si>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</si>
  <si>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</si>
  <si>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</si>
  <si>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</si>
  <si>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</si>
  <si>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</si>
  <si>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</si>
  <si>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</si>
  <si>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</si>
  <si>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</si>
  <si>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</si>
  <si>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</si>
  <si>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</si>
  <si>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</si>
  <si>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</si>
  <si>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</si>
  <si>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</si>
  <si>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</si>
  <si>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</si>
  <si>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</si>
  <si>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</si>
  <si>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</si>
  <si>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</si>
  <si>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</si>
  <si>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</si>
  <si>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</si>
  <si>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</si>
  <si>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</si>
  <si>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</si>
  <si>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</si>
  <si>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</si>
  <si>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</si>
  <si>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</si>
  <si>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</si>
  <si>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</si>
  <si>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</si>
  <si>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</si>
  <si>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</si>
  <si>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</si>
  <si>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</si>
  <si>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</si>
  <si>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</si>
  <si>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</si>
  <si>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</si>
  <si>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</si>
  <si>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</si>
  <si>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</si>
  <si>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</si>
  <si>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</si>
  <si>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</si>
  <si>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</si>
  <si>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</si>
  <si>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</si>
  <si>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</si>
  <si>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</si>
  <si>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</si>
  <si>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</si>
  <si>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</si>
  <si>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</si>
  <si>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</si>
  <si>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</si>
  <si>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</si>
  <si>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</si>
  <si>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</si>
  <si>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</si>
  <si>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</si>
  <si>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</si>
  <si>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</si>
  <si>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</si>
  <si>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</si>
  <si>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</si>
  <si>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</si>
  <si>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</si>
  <si>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</si>
  <si>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</si>
  <si>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</si>
  <si>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</si>
  <si>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</si>
  <si>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</si>
  <si>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</si>
  <si>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</si>
  <si>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</si>
  <si>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</si>
  <si>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</si>
  <si>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</si>
  <si>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</si>
  <si>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</si>
  <si>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</si>
  <si>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</si>
  <si>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</si>
  <si>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</si>
  <si>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</si>
  <si>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</si>
  <si>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</si>
  <si>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</si>
  <si>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</si>
  <si>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</si>
  <si>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</si>
  <si>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</si>
  <si>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</si>
  <si>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</si>
  <si>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</si>
  <si>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</si>
  <si>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</si>
  <si>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</si>
  <si>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</si>
  <si>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</si>
  <si>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</si>
  <si>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</si>
  <si>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</si>
  <si>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</si>
  <si>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</si>
  <si>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</si>
  <si>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</si>
  <si>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</si>
  <si>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</si>
  <si>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</si>
  <si>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</si>
  <si>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</si>
  <si>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</si>
  <si>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</si>
  <si>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</si>
  <si>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</si>
  <si>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</si>
  <si>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</si>
  <si>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</si>
  <si>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</si>
  <si>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</si>
  <si>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</si>
  <si>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</si>
  <si>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</si>
  <si>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</si>
  <si>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</si>
  <si>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</si>
  <si>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</si>
  <si>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</si>
  <si>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</si>
  <si>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</si>
  <si>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</si>
  <si>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</si>
  <si>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</si>
  <si>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</si>
  <si>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</si>
  <si>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</si>
  <si>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</si>
  <si>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</si>
  <si>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</si>
  <si>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</si>
  <si>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</si>
  <si>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</si>
  <si>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</si>
  <si>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</si>
  <si>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</si>
  <si>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</si>
  <si>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</si>
  <si>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</si>
  <si>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</si>
  <si>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</si>
  <si>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</si>
  <si>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</si>
  <si>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</si>
  <si>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</si>
  <si>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</si>
  <si>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</si>
  <si>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</si>
  <si>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</si>
  <si>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</si>
  <si>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</si>
  <si>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</si>
  <si>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</si>
  <si>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</si>
  <si>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</si>
  <si>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</si>
  <si>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</si>
  <si>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</si>
  <si>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</si>
  <si>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</si>
  <si>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</si>
  <si>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</si>
  <si>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</si>
  <si>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</si>
  <si>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</si>
  <si>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</si>
  <si>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</si>
  <si>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</si>
  <si>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</si>
  <si>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</si>
  <si>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</si>
  <si>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</si>
  <si>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</si>
  <si>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</si>
  <si>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</si>
  <si>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</si>
  <si>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</si>
  <si>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</si>
  <si>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</si>
  <si>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</si>
  <si>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</si>
  <si>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</si>
  <si>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</si>
  <si>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</si>
  <si>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</si>
  <si>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</si>
  <si>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</si>
  <si>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</si>
  <si>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</si>
  <si>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</si>
  <si>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</si>
  <si>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</si>
  <si>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</si>
  <si>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</si>
  <si>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</si>
  <si>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</si>
  <si>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</si>
  <si>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</si>
  <si>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</si>
  <si>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</si>
  <si>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</si>
  <si>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</si>
  <si>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</si>
  <si>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</si>
  <si>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</si>
  <si>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</si>
  <si>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</si>
  <si>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</si>
  <si>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</si>
  <si>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</si>
  <si>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</si>
  <si>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</si>
  <si>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</si>
  <si>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</si>
  <si>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</si>
  <si>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</si>
  <si>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</si>
  <si>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</si>
  <si>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</si>
  <si>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</si>
  <si>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</si>
  <si>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</si>
  <si>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</si>
  <si>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</si>
  <si>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</si>
  <si>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</si>
  <si>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</si>
  <si>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</si>
  <si>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</si>
  <si>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</si>
  <si>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</si>
  <si>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</si>
  <si>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</si>
  <si>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</si>
  <si>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</si>
  <si>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</si>
  <si>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</si>
  <si>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</si>
  <si>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</si>
  <si>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</si>
  <si>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</si>
  <si>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</si>
  <si>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</si>
  <si>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</si>
  <si>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</si>
  <si>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</si>
  <si>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</si>
  <si>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</si>
  <si>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</si>
  <si>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</si>
  <si>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</si>
  <si>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</si>
  <si>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</si>
  <si>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</si>
  <si>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</si>
  <si>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</si>
  <si>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</si>
  <si>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</si>
  <si>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</si>
  <si>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</si>
  <si>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</si>
  <si>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</si>
  <si>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</si>
  <si>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</si>
  <si>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</si>
  <si>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</si>
  <si>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</si>
  <si>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</si>
  <si>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</si>
  <si>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</si>
  <si>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</si>
  <si>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</si>
  <si>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</si>
  <si>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</si>
  <si>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</si>
  <si>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</si>
  <si>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</si>
  <si>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</si>
  <si>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</si>
  <si>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</si>
  <si>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</si>
  <si>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</si>
  <si>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</si>
  <si>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</si>
  <si>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</si>
  <si>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</si>
  <si>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</si>
  <si>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</si>
  <si>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</si>
  <si>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</si>
  <si>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</si>
  <si>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</si>
  <si>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</si>
  <si>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</si>
  <si>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</si>
  <si>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</si>
  <si>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</si>
  <si>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</si>
  <si>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</si>
  <si>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</si>
  <si>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</si>
  <si>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</si>
  <si>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</si>
  <si>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</si>
  <si>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</si>
  <si>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</si>
  <si>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</si>
  <si>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</si>
  <si>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</si>
  <si>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</si>
  <si>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</si>
  <si>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</si>
  <si>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</si>
  <si>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</si>
  <si>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</si>
  <si>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</si>
  <si>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</si>
  <si>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</si>
  <si>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</si>
  <si>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</si>
  <si>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</si>
  <si>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</si>
  <si>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</si>
  <si>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</si>
  <si>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</si>
  <si>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</si>
  <si>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</si>
  <si>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</si>
  <si>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</si>
  <si>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</si>
  <si>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</si>
  <si>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</si>
  <si>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</si>
  <si>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</si>
  <si>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</si>
  <si>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</si>
  <si>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</si>
  <si>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</si>
  <si>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</si>
  <si>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</si>
  <si>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</si>
  <si>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</si>
  <si>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</si>
  <si>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</si>
  <si>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</si>
  <si>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</si>
  <si>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</si>
  <si>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</si>
  <si>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</si>
  <si>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</si>
  <si>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</si>
  <si>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</si>
  <si>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</si>
  <si>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</si>
  <si>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</si>
  <si>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</si>
  <si>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</si>
  <si>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</si>
  <si>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</si>
  <si>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</si>
  <si>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</si>
  <si>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</si>
  <si>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</si>
  <si>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</si>
  <si>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</si>
  <si>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</si>
  <si>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</si>
  <si>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</si>
  <si>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</si>
  <si>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</si>
  <si>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</si>
  <si>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</si>
  <si>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</si>
  <si>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</si>
  <si>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</si>
  <si>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</si>
  <si>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</si>
  <si>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</si>
  <si>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</si>
  <si>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</si>
  <si>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</si>
  <si>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</si>
  <si>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</si>
  <si>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</si>
  <si>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</si>
  <si>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</si>
  <si>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</si>
  <si>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</si>
  <si>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</si>
  <si>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</si>
  <si>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</si>
  <si>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</si>
  <si>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</si>
  <si>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</si>
  <si>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</si>
  <si>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</si>
  <si>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</si>
  <si>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</si>
  <si>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</si>
  <si>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</si>
  <si>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</si>
  <si>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</si>
  <si>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</si>
  <si>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</si>
  <si>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</si>
  <si>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</si>
  <si>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</si>
  <si>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</si>
  <si>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</si>
  <si>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</si>
  <si>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</si>
  <si>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</si>
  <si>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</si>
  <si>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</si>
  <si>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</si>
  <si>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</si>
  <si>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</si>
  <si>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</si>
  <si>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</si>
  <si>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</si>
  <si>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</si>
  <si>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</si>
  <si>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</si>
  <si>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</si>
  <si>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</si>
  <si>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</si>
  <si>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</si>
  <si>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</si>
  <si>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</si>
  <si>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</si>
  <si>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</si>
  <si>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</si>
  <si>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</si>
  <si>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</si>
  <si>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</si>
  <si>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</si>
  <si>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</si>
  <si>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</si>
  <si>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</si>
  <si>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</si>
  <si>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</si>
  <si>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</si>
  <si>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</si>
  <si>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</si>
  <si>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</si>
  <si>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</si>
  <si>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</si>
  <si>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</si>
  <si>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</si>
  <si>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</si>
  <si>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</si>
  <si>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</si>
  <si>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</si>
  <si>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</si>
  <si>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</si>
  <si>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</si>
  <si>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</si>
  <si>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</si>
  <si>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</si>
  <si>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</si>
  <si>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</si>
  <si>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</si>
  <si>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</si>
  <si>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</si>
  <si>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</si>
  <si>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</si>
  <si>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</si>
  <si>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</si>
  <si>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</si>
  <si>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</si>
  <si>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</si>
  <si>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</si>
  <si>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</si>
  <si>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</si>
  <si>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</si>
  <si>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</si>
  <si>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</si>
  <si>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</si>
  <si>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</si>
  <si>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</si>
  <si>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</si>
  <si>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</si>
  <si>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</si>
  <si>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</si>
  <si>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</si>
  <si>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</si>
  <si>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</si>
  <si>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</si>
  <si>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</si>
  <si>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</si>
  <si>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</si>
  <si>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</si>
  <si>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</si>
  <si>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</si>
  <si>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</si>
  <si>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</si>
  <si>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</si>
  <si>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</si>
  <si>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</si>
  <si>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</si>
  <si>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</si>
  <si>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</si>
  <si>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</si>
  <si>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</si>
  <si>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</si>
  <si>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</si>
  <si>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</si>
  <si>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</si>
  <si>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</si>
  <si>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</si>
  <si>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</si>
  <si>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</si>
  <si>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</si>
  <si>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</si>
  <si>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</si>
  <si>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</si>
  <si>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</si>
  <si>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</si>
  <si>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</si>
  <si>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</si>
  <si>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</si>
  <si>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</si>
  <si>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</si>
  <si>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</si>
  <si>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</si>
  <si>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</si>
  <si>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</si>
  <si>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</si>
  <si>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</si>
  <si>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</si>
  <si>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</si>
  <si>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</si>
  <si>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</si>
  <si>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</si>
  <si>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</si>
  <si>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</si>
  <si>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</si>
  <si>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</si>
  <si>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</si>
  <si>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</si>
  <si>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</si>
  <si>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</si>
  <si>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</si>
  <si>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</si>
  <si>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</si>
  <si>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</si>
  <si>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</si>
  <si>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</si>
  <si>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</si>
  <si>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</si>
  <si>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</si>
  <si>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</si>
  <si>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</si>
  <si>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</si>
  <si>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</si>
  <si>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</si>
  <si>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</si>
  <si>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</si>
  <si>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</si>
  <si>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</si>
  <si>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</si>
  <si>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</si>
  <si>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</si>
  <si>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</si>
  <si>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</si>
  <si>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</si>
  <si>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</si>
  <si>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</si>
  <si>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</si>
  <si>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</si>
  <si>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</si>
  <si>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</si>
  <si>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</si>
  <si>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</si>
  <si>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</si>
  <si>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</si>
  <si>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</si>
  <si>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</si>
  <si>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</si>
  <si>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</si>
  <si>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</si>
  <si>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</si>
  <si>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</si>
  <si>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</si>
  <si>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</si>
  <si>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</si>
  <si>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</si>
  <si>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</si>
  <si>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</si>
  <si>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</si>
  <si>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</si>
  <si>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</si>
  <si>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</si>
  <si>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</si>
  <si>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</si>
  <si>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</si>
  <si>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</si>
  <si>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</si>
  <si>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</si>
  <si>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</si>
  <si>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</si>
  <si>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</si>
  <si>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</si>
  <si>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</si>
  <si>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</si>
  <si>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</si>
  <si>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</si>
  <si>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</si>
  <si>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</si>
  <si>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</si>
  <si>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</si>
  <si>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</si>
  <si>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</si>
  <si>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</si>
  <si>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</si>
  <si>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</si>
  <si>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</si>
  <si>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</si>
  <si>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</si>
  <si>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</si>
  <si>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</si>
  <si>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</si>
  <si>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</si>
  <si>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</si>
  <si>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</si>
  <si>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</si>
  <si>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</si>
  <si>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</si>
  <si>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</si>
  <si>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</si>
  <si>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</si>
  <si>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</si>
  <si>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</si>
  <si>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</si>
  <si>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</si>
  <si>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</si>
  <si>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</si>
  <si>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</si>
  <si>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</si>
  <si>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</si>
  <si>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</si>
  <si>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</si>
  <si>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</si>
  <si>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</si>
  <si>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</si>
  <si>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</si>
  <si>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</si>
  <si>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</si>
  <si>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</si>
  <si>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</si>
  <si>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</si>
  <si>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</si>
  <si>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</si>
  <si>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</si>
  <si>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</si>
  <si>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</si>
  <si>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</si>
  <si>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</si>
  <si>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</si>
  <si>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</si>
  <si>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</si>
  <si>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</si>
  <si>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</si>
  <si>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</si>
  <si>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</si>
  <si>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</si>
  <si>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</si>
  <si>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</si>
  <si>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</si>
  <si>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</si>
  <si>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</si>
  <si>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</si>
  <si>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</si>
  <si>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</si>
  <si>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</si>
  <si>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</si>
  <si>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</si>
  <si>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</si>
  <si>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</si>
  <si>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</si>
  <si>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</si>
  <si>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</si>
  <si>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</si>
  <si>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</si>
  <si>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</si>
  <si>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</si>
  <si>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</si>
  <si>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</si>
  <si>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</si>
  <si>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</si>
  <si>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</si>
  <si>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</si>
  <si>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</si>
  <si>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</si>
  <si>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</si>
  <si>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</si>
  <si>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</si>
  <si>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</si>
  <si>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</si>
  <si>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</si>
  <si>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</si>
  <si>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</si>
  <si>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</si>
  <si>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</si>
  <si>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</si>
  <si>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</si>
  <si>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</si>
  <si>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</si>
  <si>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</si>
  <si>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</si>
  <si>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</si>
  <si>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</si>
  <si>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</si>
  <si>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</si>
  <si>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</si>
  <si>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</si>
  <si>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</si>
  <si>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</si>
  <si>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</si>
  <si>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</si>
  <si>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</si>
  <si>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</si>
  <si>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</si>
  <si>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</si>
  <si>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</si>
  <si>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</si>
  <si>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</si>
  <si>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</si>
  <si>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</si>
  <si>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</si>
  <si>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</si>
  <si>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</si>
  <si>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</si>
  <si>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</si>
  <si>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</si>
  <si>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</si>
  <si>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</si>
  <si>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</si>
  <si>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</si>
  <si>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</si>
  <si>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</si>
  <si>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</si>
  <si>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</si>
  <si>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</si>
  <si>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</si>
  <si>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</si>
  <si>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</si>
  <si>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</si>
  <si>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</si>
  <si>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</si>
  <si>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</si>
  <si>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</si>
  <si>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</si>
  <si>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</si>
  <si>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</si>
  <si>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</si>
  <si>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</si>
  <si>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</si>
  <si>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</si>
  <si>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</si>
  <si>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</si>
  <si>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</si>
  <si>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</si>
  <si>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</si>
  <si>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</si>
  <si>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</si>
  <si>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</si>
  <si>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</si>
  <si>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</si>
  <si>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</si>
  <si>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</si>
  <si>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</si>
  <si>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</si>
  <si>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</si>
  <si>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</si>
  <si>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</si>
  <si>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</si>
  <si>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</si>
  <si>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</si>
  <si>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</si>
  <si>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</si>
  <si>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</si>
  <si>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</si>
  <si>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</si>
  <si>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</si>
  <si>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</si>
  <si>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</si>
  <si>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</si>
  <si>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</si>
  <si>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</si>
  <si>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</si>
  <si>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</si>
  <si>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</si>
  <si>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</si>
  <si>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</si>
  <si>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</si>
  <si>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</si>
  <si>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</si>
  <si>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</si>
  <si>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</si>
  <si>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</si>
  <si>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</si>
  <si>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</si>
  <si>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</si>
  <si>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</si>
  <si>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</si>
  <si>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</si>
  <si>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</si>
  <si>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</si>
  <si>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</si>
  <si>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</si>
  <si>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</si>
  <si>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</si>
  <si>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</si>
  <si>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</si>
  <si>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</si>
  <si>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</si>
  <si>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</si>
  <si>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</si>
  <si>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</si>
  <si>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</si>
  <si>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</si>
  <si>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</si>
  <si>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</si>
  <si>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</si>
  <si>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</si>
  <si>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</si>
  <si>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</si>
  <si>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</si>
  <si>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</si>
  <si>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</si>
  <si>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</si>
  <si>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</si>
  <si>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</si>
  <si>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</si>
  <si>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</si>
  <si>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</si>
  <si>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</si>
  <si>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</si>
  <si>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</si>
  <si>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</si>
  <si>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</si>
  <si>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</si>
  <si>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</si>
  <si>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</si>
  <si>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</si>
  <si>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</si>
  <si>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</si>
  <si>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</si>
  <si>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</si>
  <si>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</si>
  <si>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</si>
  <si>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</si>
  <si>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</si>
  <si>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</si>
  <si>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</si>
  <si>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</si>
  <si>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</si>
  <si>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</si>
  <si>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</si>
  <si>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</si>
  <si>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</si>
  <si>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</si>
  <si>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</si>
  <si>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</si>
  <si>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</si>
  <si>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</si>
  <si>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</si>
  <si>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</si>
  <si>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</si>
  <si>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</si>
  <si>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</si>
  <si>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</si>
  <si>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</si>
  <si>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</si>
  <si>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</si>
  <si>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</si>
  <si>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</si>
  <si>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</si>
  <si>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</si>
  <si>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</si>
  <si>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</si>
  <si>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</si>
  <si>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</si>
  <si>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</si>
  <si>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</si>
  <si>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</si>
  <si>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</si>
  <si>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</si>
  <si>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</si>
  <si>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</si>
  <si>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</si>
  <si>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</si>
  <si>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</si>
  <si>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</si>
  <si>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</si>
  <si>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</si>
  <si>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</si>
  <si>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</si>
  <si>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</si>
  <si>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</si>
  <si>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</si>
  <si>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</si>
  <si>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</si>
  <si>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</si>
  <si>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</si>
  <si>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</si>
  <si>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</si>
  <si>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</si>
  <si>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</si>
  <si>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</si>
  <si>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</si>
  <si>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</si>
  <si>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</si>
  <si>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</si>
  <si>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</si>
  <si>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</si>
  <si>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</si>
  <si>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</si>
  <si>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</si>
  <si>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</si>
  <si>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</si>
  <si>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</si>
  <si>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</si>
  <si>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</si>
  <si>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</si>
  <si>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</si>
  <si>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</si>
  <si>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</si>
  <si>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</si>
  <si>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</si>
  <si>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</si>
  <si>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</si>
  <si>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</si>
  <si>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</si>
  <si>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</si>
  <si>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</si>
  <si>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</si>
  <si>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</si>
  <si>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</si>
  <si>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</si>
  <si>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</si>
  <si>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</si>
  <si>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</si>
  <si>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</si>
  <si>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</si>
  <si>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</si>
  <si>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</si>
  <si>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</si>
  <si>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</si>
  <si>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</si>
  <si>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</si>
  <si>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</si>
  <si>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</si>
  <si>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</si>
  <si>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</si>
  <si>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</si>
  <si>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</si>
  <si>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</si>
  <si>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</si>
  <si>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</si>
  <si>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</si>
  <si>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</si>
  <si>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</si>
  <si>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</si>
  <si>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</si>
  <si>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</si>
  <si>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</si>
  <si>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</si>
  <si>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</si>
  <si>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</si>
  <si>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</si>
  <si>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</si>
  <si>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</si>
  <si>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</si>
  <si>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</si>
  <si>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</si>
  <si>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</si>
  <si>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</si>
  <si>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</si>
  <si>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</si>
  <si>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</si>
  <si>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</si>
  <si>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</si>
  <si>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</si>
  <si>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</si>
  <si>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</si>
  <si>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</si>
  <si>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</si>
  <si>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</si>
  <si>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</si>
  <si>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</si>
  <si>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</si>
  <si>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</si>
  <si>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</si>
  <si>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</si>
  <si>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</si>
  <si>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</si>
  <si>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</si>
  <si>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</si>
  <si>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</si>
  <si>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</si>
  <si>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</si>
  <si>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</si>
  <si>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</si>
  <si>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</si>
  <si>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</si>
  <si>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</si>
  <si>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</si>
  <si>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</si>
  <si>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</si>
  <si>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</si>
  <si>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</si>
  <si>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</si>
  <si>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</si>
  <si>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</si>
  <si>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</si>
  <si>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</si>
  <si>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</si>
  <si>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</si>
  <si>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</si>
  <si>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</si>
  <si>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</si>
  <si>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</si>
  <si>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</si>
  <si>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</si>
  <si>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</si>
  <si>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</si>
  <si>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</si>
  <si>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</si>
  <si>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</si>
  <si>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</si>
  <si>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</si>
  <si>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</si>
  <si>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</si>
  <si>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</si>
  <si>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</si>
  <si>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</si>
  <si>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</si>
  <si>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</si>
  <si>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</si>
  <si>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</si>
  <si>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</si>
  <si>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</si>
  <si>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</si>
  <si>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</si>
  <si>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</si>
  <si>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</si>
  <si>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</si>
  <si>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</si>
  <si>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</si>
  <si>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</si>
  <si>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</si>
  <si>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</si>
  <si>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</si>
  <si>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</si>
  <si>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</si>
  <si>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</si>
  <si>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</si>
  <si>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</si>
  <si>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</si>
  <si>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</si>
  <si>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</si>
  <si>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</si>
  <si>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</si>
  <si>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</si>
  <si>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</si>
  <si>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</si>
  <si>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</si>
  <si>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</si>
  <si>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</si>
  <si>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</si>
  <si>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</si>
  <si>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</si>
  <si>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</si>
  <si>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</si>
  <si>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</si>
  <si>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</si>
  <si>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</si>
  <si>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</si>
  <si>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</si>
  <si>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</si>
  <si>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</si>
  <si>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</si>
  <si>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</si>
  <si>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</si>
  <si>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</si>
  <si>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</si>
  <si>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</si>
  <si>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</si>
  <si>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</si>
  <si>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</si>
  <si>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</si>
  <si>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</si>
  <si>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</si>
  <si>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</si>
  <si>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</si>
  <si>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</si>
  <si>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</si>
  <si>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</si>
  <si>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</si>
  <si>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</si>
  <si>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</si>
  <si>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</si>
  <si>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</si>
  <si>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</si>
  <si>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</si>
  <si>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</si>
  <si>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</si>
  <si>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</si>
  <si>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</si>
  <si>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</si>
  <si>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</si>
  <si>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</si>
  <si>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</si>
  <si>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</si>
  <si>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</si>
  <si>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</si>
  <si>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</si>
  <si>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</si>
  <si>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</si>
  <si>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</si>
  <si>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</si>
  <si>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</si>
  <si>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</si>
  <si>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</si>
  <si>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</si>
  <si>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</si>
  <si>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</si>
  <si>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</si>
  <si>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</si>
  <si>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</si>
  <si>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</si>
  <si>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</si>
  <si>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</si>
  <si>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</si>
  <si>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</si>
  <si>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</si>
  <si>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</si>
  <si>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</si>
  <si>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</si>
  <si>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</si>
  <si>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</si>
  <si>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</si>
  <si>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</si>
  <si>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</si>
  <si>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</si>
  <si>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</si>
  <si>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</si>
  <si>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</si>
  <si>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</si>
  <si>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</si>
  <si>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</si>
  <si>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</si>
  <si>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</si>
  <si>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</si>
  <si>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</si>
  <si>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</si>
  <si>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</si>
  <si>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</si>
  <si>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</si>
  <si>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</si>
  <si>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</si>
  <si>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</si>
  <si>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</si>
  <si>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</si>
  <si>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</si>
  <si>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</si>
  <si>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</si>
  <si>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</si>
  <si>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</si>
  <si>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</si>
  <si>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</si>
  <si>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</si>
  <si>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</si>
  <si>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</si>
  <si>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</si>
  <si>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</si>
  <si>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</si>
  <si>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</si>
  <si>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</si>
  <si>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</si>
  <si>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</si>
  <si>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</si>
  <si>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</si>
  <si>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</si>
  <si>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</si>
  <si>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</si>
  <si>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</si>
  <si>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</si>
  <si>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</si>
  <si>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</si>
  <si>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</si>
  <si>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</si>
  <si>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</si>
  <si>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</si>
  <si>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</si>
  <si>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</si>
  <si>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</si>
  <si>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</si>
  <si>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</si>
  <si>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</si>
  <si>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</si>
  <si>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</si>
  <si>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</si>
  <si>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</si>
  <si>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</si>
  <si>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</si>
  <si>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</si>
  <si>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</si>
  <si>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</si>
  <si>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</si>
  <si>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</si>
  <si>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</si>
  <si>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</si>
  <si>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</si>
  <si>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</si>
  <si>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</si>
  <si>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</si>
  <si>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</si>
  <si>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</si>
  <si>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</si>
  <si>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</si>
  <si>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</si>
  <si>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</si>
  <si>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</si>
  <si>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</si>
  <si>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</si>
  <si>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</si>
  <si>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</si>
  <si>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</si>
  <si>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</si>
  <si>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</si>
  <si>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</si>
  <si>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</si>
  <si>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</si>
  <si>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</si>
  <si>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</si>
  <si>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</si>
  <si>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</si>
  <si>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</si>
  <si>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</si>
  <si>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</si>
  <si>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</si>
  <si>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</si>
  <si>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</si>
  <si>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</si>
  <si>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</si>
  <si>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</si>
  <si>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</si>
  <si>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</si>
  <si>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</si>
  <si>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</si>
  <si>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</si>
  <si>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</si>
  <si>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</si>
  <si>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</si>
  <si>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</si>
  <si>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</si>
  <si>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</si>
  <si>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</si>
  <si>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</si>
  <si>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</si>
  <si>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</si>
  <si>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</si>
  <si>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</si>
  <si>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</si>
  <si>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</si>
  <si>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</si>
  <si>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</si>
  <si>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</si>
  <si>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</si>
  <si>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</si>
  <si>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</si>
  <si>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</si>
  <si>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</si>
  <si>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</si>
  <si>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</si>
  <si>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</si>
  <si>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</si>
  <si>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</si>
  <si>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</si>
  <si>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</si>
  <si>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</si>
  <si>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</si>
  <si>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</si>
  <si>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</si>
  <si>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</si>
  <si>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</si>
  <si>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</si>
  <si>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</si>
  <si>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</si>
  <si>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</si>
  <si>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</si>
  <si>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</si>
  <si>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</si>
  <si>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</si>
  <si>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</si>
  <si>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</si>
  <si>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</si>
  <si>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</si>
  <si>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</si>
  <si>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</si>
  <si>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</si>
  <si>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</si>
  <si>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</si>
  <si>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</si>
  <si>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</si>
  <si>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</si>
  <si>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</si>
  <si>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</si>
  <si>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</si>
  <si>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</si>
  <si>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</si>
  <si>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</si>
  <si>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</si>
  <si>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</si>
  <si>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</si>
  <si>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</si>
  <si>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</si>
  <si>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</si>
  <si>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</si>
  <si>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</si>
  <si>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</si>
  <si>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</si>
  <si>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</si>
  <si>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</si>
  <si>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</si>
  <si>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</si>
  <si>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</si>
  <si>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</si>
  <si>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</si>
  <si>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</si>
  <si>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</si>
  <si>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</si>
  <si>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</si>
  <si>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</si>
  <si>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</si>
  <si>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</si>
  <si>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</si>
  <si>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</si>
  <si>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</si>
  <si>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</si>
  <si>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</si>
  <si>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</si>
  <si>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</si>
  <si>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</si>
  <si>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</si>
  <si>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</si>
  <si>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</si>
  <si>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</si>
  <si>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</si>
  <si>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</si>
  <si>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</si>
  <si>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</si>
  <si>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</si>
  <si>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</si>
  <si>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</si>
  <si>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</si>
  <si>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</si>
  <si>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</si>
  <si>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</si>
  <si>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</si>
  <si>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</si>
  <si>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</si>
  <si>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</si>
  <si>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</si>
  <si>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</si>
  <si>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</si>
  <si>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</si>
  <si>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</si>
  <si>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</si>
  <si>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</si>
  <si>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</si>
  <si>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</si>
  <si>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</si>
  <si>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</si>
  <si>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</si>
  <si>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</si>
  <si>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</si>
  <si>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</si>
  <si>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</si>
  <si>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</si>
  <si>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</si>
  <si>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</si>
  <si>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</si>
  <si>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</si>
  <si>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</si>
  <si>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</si>
  <si>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</si>
  <si>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</si>
  <si>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</si>
  <si>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</si>
  <si>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</si>
  <si>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</si>
  <si>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</si>
  <si>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</si>
  <si>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</si>
  <si>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</si>
  <si>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</si>
  <si>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</si>
  <si>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</si>
  <si>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</si>
  <si>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</si>
  <si>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</si>
  <si>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</si>
  <si>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</si>
  <si>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</si>
  <si>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</si>
  <si>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</si>
  <si>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</si>
  <si>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</si>
  <si>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</si>
  <si>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</si>
  <si>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</si>
  <si>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</si>
  <si>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</si>
  <si>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</si>
  <si>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</si>
  <si>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</si>
  <si>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</si>
  <si>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</si>
  <si>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</si>
  <si>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</si>
  <si>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</si>
  <si>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</si>
  <si>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</si>
  <si>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</si>
  <si>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</si>
  <si>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</si>
  <si>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</si>
  <si>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</si>
  <si>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</si>
  <si>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</si>
  <si>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</si>
  <si>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</si>
  <si>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</si>
  <si>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</si>
  <si>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</si>
  <si>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</si>
  <si>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</si>
  <si>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</si>
  <si>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</si>
  <si>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</si>
  <si>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</si>
  <si>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</si>
  <si>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</si>
  <si>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</si>
  <si>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</si>
  <si>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</si>
  <si>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</si>
  <si>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</si>
  <si>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</si>
  <si>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</si>
  <si>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</si>
  <si>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</si>
  <si>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</si>
  <si>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</si>
  <si>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</si>
  <si>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</si>
  <si>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</si>
  <si>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</si>
  <si>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</si>
  <si>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</si>
  <si>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</si>
  <si>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</si>
  <si>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</si>
  <si>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</si>
  <si>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</si>
  <si>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</si>
  <si>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</si>
  <si>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</si>
  <si>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</si>
  <si>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</si>
  <si>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</si>
  <si>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</si>
  <si>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</si>
  <si>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</si>
  <si>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</si>
  <si>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</si>
  <si>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</si>
  <si>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</si>
  <si>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</si>
  <si>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</si>
  <si>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</si>
  <si>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</si>
  <si>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</si>
  <si>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</si>
  <si>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</si>
  <si>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</si>
  <si>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</si>
  <si>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</si>
  <si>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</si>
  <si>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</si>
  <si>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</si>
  <si>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</si>
  <si>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</si>
  <si>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</si>
  <si>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</si>
  <si>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</si>
  <si>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</si>
  <si>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</si>
  <si>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</si>
  <si>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</si>
  <si>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</si>
  <si>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</si>
  <si>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</si>
  <si>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</si>
  <si>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</si>
  <si>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</si>
  <si>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</si>
  <si>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</si>
  <si>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</si>
  <si>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</si>
  <si>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</si>
  <si>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</si>
  <si>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</si>
  <si>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</si>
  <si>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</si>
  <si>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</si>
  <si>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</si>
  <si>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</si>
  <si>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</si>
  <si>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</si>
  <si>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</si>
  <si>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</si>
  <si>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</si>
  <si>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</si>
  <si>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</si>
  <si>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</si>
  <si>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</si>
  <si>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</si>
  <si>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</si>
  <si>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</si>
  <si>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</si>
  <si>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</si>
  <si>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</si>
  <si>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</si>
  <si>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</si>
  <si>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</si>
  <si>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</si>
  <si>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</si>
  <si>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</si>
  <si>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</si>
  <si>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</si>
  <si>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</si>
  <si>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</si>
  <si>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</si>
  <si>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</si>
  <si>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</si>
  <si>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</si>
  <si>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</si>
  <si>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</si>
  <si>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</si>
  <si>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</si>
  <si>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</si>
  <si>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</si>
  <si>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</si>
  <si>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</si>
  <si>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</si>
  <si>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</si>
  <si>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</si>
  <si>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</si>
  <si>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</si>
  <si>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</si>
  <si>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</si>
  <si>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</si>
  <si>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</si>
  <si>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</si>
  <si>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</si>
  <si>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</si>
  <si>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</si>
  <si>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</si>
  <si>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</si>
  <si>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</si>
  <si>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</si>
  <si>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</si>
  <si>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</si>
  <si>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</si>
  <si>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</si>
  <si>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</si>
  <si>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</si>
  <si>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</si>
  <si>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</si>
  <si>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</si>
  <si>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</si>
  <si>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</si>
  <si>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</si>
  <si>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</si>
  <si>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</si>
  <si>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</si>
  <si>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</si>
  <si>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</si>
  <si>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</si>
  <si>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</si>
  <si>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</si>
  <si>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</si>
  <si>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</si>
  <si>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</si>
  <si>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</si>
  <si>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</si>
  <si>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</si>
  <si>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</si>
  <si>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</si>
  <si>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</si>
  <si>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</si>
  <si>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</si>
  <si>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</si>
  <si>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</si>
  <si>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</si>
  <si>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</si>
  <si>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</si>
  <si>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</si>
  <si>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</si>
  <si>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</si>
  <si>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</si>
  <si>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</si>
  <si>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</si>
  <si>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</si>
  <si>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</si>
  <si>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</si>
  <si>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</si>
  <si>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</si>
  <si>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</si>
  <si>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</si>
  <si>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</si>
  <si>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</si>
  <si>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</si>
  <si>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</si>
  <si>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</si>
  <si>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</si>
  <si>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</si>
  <si>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</si>
  <si>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</si>
  <si>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</si>
  <si>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</si>
  <si>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</si>
  <si>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</si>
  <si>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</si>
  <si>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</si>
  <si>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</si>
  <si>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</si>
  <si>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</si>
  <si>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</si>
  <si>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</si>
  <si>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</si>
  <si>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</si>
  <si>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</si>
  <si>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</si>
  <si>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</si>
  <si>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</si>
  <si>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</si>
  <si>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</si>
  <si>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</si>
  <si>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</si>
  <si>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</si>
  <si>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</si>
  <si>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</si>
  <si>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</si>
  <si>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</si>
  <si>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</si>
  <si>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</si>
  <si>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</si>
  <si>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</si>
  <si>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</si>
  <si>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</si>
  <si>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</si>
  <si>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</si>
  <si>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</si>
  <si>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</si>
  <si>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</si>
  <si>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</si>
  <si>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</si>
  <si>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</si>
  <si>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</si>
  <si>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</si>
  <si>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</si>
  <si>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</si>
  <si>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</si>
  <si>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</si>
  <si>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</si>
  <si>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</si>
  <si>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</si>
  <si>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</si>
  <si>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</si>
  <si>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</si>
  <si>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</si>
  <si>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</si>
  <si>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</si>
  <si>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</si>
  <si>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</si>
  <si>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</si>
  <si>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</si>
  <si>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</si>
  <si>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</si>
  <si>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</si>
  <si>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</si>
  <si>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</si>
  <si>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</si>
  <si>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</si>
  <si>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</si>
  <si>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</si>
  <si>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</si>
  <si>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</si>
  <si>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</si>
  <si>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</si>
  <si>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</si>
  <si>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</si>
  <si>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</si>
  <si>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</si>
  <si>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</si>
  <si>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</si>
  <si>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</si>
  <si>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</si>
  <si>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</si>
  <si>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</si>
  <si>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</si>
  <si>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</si>
  <si>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</si>
  <si>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</si>
  <si>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</si>
  <si>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</si>
  <si>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</si>
  <si>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</si>
  <si>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</si>
  <si>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</si>
  <si>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</si>
  <si>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</si>
  <si>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</si>
  <si>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</si>
  <si>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</si>
  <si>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</si>
  <si>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</si>
  <si>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</si>
  <si>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</si>
  <si>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</si>
  <si>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</si>
  <si>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</si>
  <si>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</si>
  <si>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</si>
  <si>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</si>
  <si>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</si>
  <si>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</si>
  <si>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</si>
  <si>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</si>
  <si>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</si>
  <si>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</si>
  <si>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</si>
  <si>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</si>
  <si>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</si>
  <si>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</si>
  <si>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</si>
  <si>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</si>
  <si>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</si>
  <si>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</si>
  <si>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</si>
  <si>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</si>
  <si>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</si>
  <si>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</si>
  <si>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</si>
  <si>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</si>
  <si>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</si>
  <si>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</si>
  <si>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</si>
  <si>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</si>
  <si>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</si>
  <si>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</si>
  <si>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</si>
  <si>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</si>
  <si>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</si>
  <si>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</si>
  <si>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</si>
  <si>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</si>
  <si>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</si>
  <si>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</si>
  <si>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</si>
  <si>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</si>
  <si>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</si>
  <si>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</si>
  <si>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</si>
  <si>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</si>
  <si>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</si>
  <si>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</si>
  <si>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</si>
  <si>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</si>
  <si>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</si>
  <si>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</si>
  <si>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</si>
  <si>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</si>
  <si>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</si>
  <si>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</si>
  <si>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</si>
  <si>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</si>
  <si>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</si>
  <si>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</si>
  <si>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</si>
  <si>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</si>
  <si>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</si>
  <si>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</si>
  <si>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</si>
  <si>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</si>
  <si>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</si>
  <si>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</si>
  <si>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</si>
  <si>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</si>
  <si>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</si>
  <si>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</si>
  <si>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</si>
  <si>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</si>
  <si>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</si>
  <si>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</si>
  <si>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</si>
  <si>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</si>
  <si>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</si>
  <si>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</si>
  <si>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</si>
  <si>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</si>
  <si>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</si>
  <si>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</si>
  <si>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</si>
  <si>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</si>
  <si>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</si>
  <si>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</si>
  <si>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</si>
  <si>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</si>
  <si>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</si>
  <si>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</si>
  <si>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</si>
  <si>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</si>
  <si>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</si>
  <si>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</si>
  <si>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</si>
  <si>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</si>
  <si>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</si>
  <si>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</si>
  <si>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</si>
  <si>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</si>
  <si>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</si>
  <si>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</si>
  <si>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</si>
  <si>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</si>
  <si>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</si>
  <si>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</si>
  <si>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</si>
  <si>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</si>
  <si>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</si>
  <si>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</si>
  <si>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</si>
  <si>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</si>
  <si>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</si>
  <si>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</si>
  <si>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</si>
  <si>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</si>
  <si>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</si>
  <si>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</si>
  <si>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</si>
  <si>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</si>
  <si>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</si>
  <si>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</si>
  <si>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</si>
  <si>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</si>
  <si>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</si>
  <si>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</si>
  <si>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</si>
  <si>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</si>
  <si>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</si>
  <si>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</si>
  <si>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</si>
  <si>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</si>
  <si>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</si>
  <si>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</si>
  <si>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</si>
  <si>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</si>
  <si>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</si>
  <si>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</si>
  <si>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</si>
  <si>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</si>
  <si>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</si>
  <si>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</si>
  <si>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</si>
  <si>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</si>
  <si>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</si>
  <si>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</si>
  <si>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</si>
  <si>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</si>
  <si>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</si>
  <si>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</si>
  <si>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</si>
  <si>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</si>
  <si>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</si>
  <si>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</si>
  <si>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</si>
  <si>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</si>
  <si>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</si>
  <si>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</si>
  <si>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</si>
  <si>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</si>
  <si>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</si>
  <si>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</si>
  <si>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</si>
  <si>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</si>
  <si>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</si>
  <si>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</si>
  <si>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</si>
  <si>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</si>
  <si>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</si>
  <si>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</si>
  <si>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</si>
  <si>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</si>
  <si>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</si>
  <si>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</si>
  <si>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</si>
  <si>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</si>
  <si>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</si>
  <si>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</si>
  <si>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</si>
  <si>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</si>
  <si>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</si>
  <si>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</si>
  <si>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</si>
  <si>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</si>
  <si>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</si>
  <si>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</si>
  <si>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</si>
  <si>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</si>
  <si>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</si>
  <si>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</si>
  <si>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</si>
  <si>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</si>
  <si>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</si>
  <si>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</si>
  <si>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</si>
  <si>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</si>
  <si>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</si>
  <si>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</si>
  <si>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</si>
  <si>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</si>
  <si>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</si>
  <si>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</si>
  <si>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</si>
  <si>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</si>
  <si>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</si>
  <si>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</si>
  <si>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</si>
  <si>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</si>
  <si>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</si>
  <si>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</si>
  <si>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</si>
  <si>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</si>
  <si>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</si>
  <si>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</si>
  <si>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</si>
  <si>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</si>
  <si>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</si>
  <si>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</si>
  <si>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</si>
  <si>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</si>
  <si>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</si>
  <si>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</si>
  <si>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</si>
  <si>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</si>
  <si>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</si>
  <si>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</si>
  <si>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</si>
  <si>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</si>
  <si>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</si>
  <si>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</si>
  <si>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</si>
  <si>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</si>
  <si>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</si>
  <si>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</si>
  <si>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</si>
  <si>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</si>
  <si>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</si>
  <si>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</si>
  <si>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</si>
  <si>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</si>
  <si>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</si>
  <si>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</si>
  <si>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</si>
  <si>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</si>
  <si>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</si>
  <si>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</si>
  <si>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</si>
  <si>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</si>
  <si>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</si>
  <si>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</si>
  <si>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</si>
  <si>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</si>
  <si>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</si>
  <si>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</si>
  <si>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</si>
  <si>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</si>
  <si>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</si>
  <si>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</si>
  <si>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</si>
  <si>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</si>
  <si>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</si>
  <si>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</si>
  <si>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</si>
  <si>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</si>
  <si>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</si>
  <si>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</si>
  <si>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</si>
  <si>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</si>
  <si>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</si>
  <si>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</si>
  <si>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</si>
  <si>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</si>
  <si>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</si>
  <si>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</si>
  <si>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</si>
  <si>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</si>
  <si>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</si>
  <si>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</si>
  <si>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</si>
  <si>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</si>
  <si>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</si>
  <si>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</si>
  <si>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</si>
  <si>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</si>
  <si>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</si>
  <si>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</si>
  <si>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</si>
  <si>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</si>
  <si>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</si>
  <si>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</si>
  <si>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</si>
  <si>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</si>
  <si>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</si>
  <si>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</si>
  <si>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</si>
  <si>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</si>
  <si>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</si>
  <si>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</si>
  <si>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</si>
  <si>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</si>
  <si>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</si>
  <si>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</si>
  <si>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</si>
  <si>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</si>
  <si>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</si>
  <si>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</si>
  <si>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</si>
  <si>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</si>
  <si>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</si>
  <si>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</si>
  <si>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</si>
  <si>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</si>
  <si>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</si>
  <si>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</si>
  <si>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</si>
  <si>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</si>
  <si>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</si>
  <si>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</si>
  <si>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</si>
  <si>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</si>
  <si>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</si>
  <si>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</si>
  <si>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</si>
  <si>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</si>
  <si>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</si>
  <si>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</si>
  <si>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</si>
  <si>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</si>
  <si>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</si>
  <si>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</si>
  <si>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</si>
  <si>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</si>
  <si>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</si>
  <si>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</si>
  <si>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</si>
  <si>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</si>
  <si>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</si>
  <si>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</si>
  <si>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</si>
  <si>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</si>
  <si>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</si>
  <si>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</si>
  <si>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</si>
  <si>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</si>
  <si>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</si>
  <si>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</si>
  <si>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</si>
  <si>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</si>
  <si>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</si>
  <si>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</si>
  <si>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</si>
  <si>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</si>
  <si>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</si>
  <si>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</si>
  <si>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</si>
  <si>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</si>
  <si>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</si>
  <si>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</si>
  <si>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</si>
  <si>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</si>
  <si>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</si>
  <si>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</si>
  <si>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</si>
  <si>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</si>
  <si>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</si>
  <si>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</si>
  <si>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</si>
  <si>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</si>
  <si>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</si>
  <si>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</si>
  <si>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</si>
  <si>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</si>
  <si>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</si>
  <si>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</si>
  <si>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</si>
  <si>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</si>
  <si>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</si>
  <si>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</si>
  <si>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</si>
  <si>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</si>
  <si>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</si>
  <si>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</si>
  <si>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</si>
  <si>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</si>
  <si>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</si>
  <si>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</si>
  <si>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</si>
  <si>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</si>
  <si>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</si>
  <si>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</si>
  <si>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</si>
  <si>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</si>
  <si>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</si>
  <si>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</si>
  <si>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</si>
  <si>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</si>
  <si>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</si>
  <si>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</si>
  <si>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</si>
  <si>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</si>
  <si>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</si>
  <si>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</si>
  <si>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</si>
  <si>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</si>
  <si>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</si>
  <si>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</si>
  <si>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</si>
  <si>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</si>
  <si>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</si>
  <si>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</si>
  <si>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</si>
  <si>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</si>
  <si>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</si>
  <si>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</si>
  <si>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</si>
  <si>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</si>
  <si>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</si>
  <si>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</si>
  <si>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</si>
  <si>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</si>
  <si>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</si>
  <si>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</si>
  <si>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</si>
  <si>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</si>
  <si>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</si>
  <si>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</si>
  <si>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</si>
  <si>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</si>
  <si>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</si>
  <si>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</si>
  <si>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</si>
  <si>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</si>
  <si>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</si>
  <si>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</si>
  <si>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</si>
  <si>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</si>
  <si>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</si>
  <si>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</si>
  <si>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</si>
  <si>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</si>
  <si>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</si>
  <si>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</si>
  <si>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</si>
  <si>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</si>
  <si>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</si>
  <si>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</si>
  <si>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</si>
  <si>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</si>
  <si>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</si>
  <si>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</si>
  <si>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</si>
  <si>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</si>
  <si>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</si>
  <si>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</si>
  <si>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</si>
  <si>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</si>
  <si>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</si>
  <si>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</si>
  <si>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</si>
  <si>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</si>
  <si>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</si>
  <si>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</si>
  <si>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</si>
  <si>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</si>
  <si>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</si>
  <si>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</si>
  <si>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</si>
  <si>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</si>
  <si>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</si>
  <si>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</si>
  <si>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</si>
  <si>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</si>
  <si>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</si>
  <si>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</si>
  <si>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</si>
  <si>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</si>
  <si>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</si>
  <si>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</si>
  <si>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</si>
  <si>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</si>
  <si>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</si>
  <si>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</si>
  <si>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</si>
  <si>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</si>
  <si>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</si>
  <si>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</si>
  <si>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</si>
  <si>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</si>
  <si>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</si>
  <si>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</si>
  <si>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</si>
  <si>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</si>
  <si>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</si>
  <si>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</si>
  <si>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</si>
  <si>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</si>
  <si>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</si>
  <si>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</si>
  <si>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</si>
  <si>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</si>
  <si>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</si>
  <si>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</si>
  <si>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</si>
  <si>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</si>
  <si>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</si>
  <si>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</si>
  <si>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</si>
  <si>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</si>
  <si>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</si>
  <si>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</si>
  <si>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</si>
  <si>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</si>
  <si>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</si>
  <si>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</si>
  <si>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</si>
  <si>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</si>
  <si>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</si>
  <si>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</si>
  <si>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</si>
  <si>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</si>
  <si>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</si>
  <si>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</si>
  <si>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</si>
  <si>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</si>
  <si>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</si>
  <si>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</si>
  <si>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</si>
  <si>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</si>
  <si>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</si>
  <si>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</si>
  <si>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</si>
  <si>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</si>
  <si>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</si>
  <si>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</si>
  <si>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</si>
  <si>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</si>
  <si>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</si>
  <si>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</si>
  <si>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</si>
  <si>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</si>
  <si>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</si>
  <si>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</si>
  <si>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</si>
  <si>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</si>
  <si>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</si>
  <si>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</si>
  <si>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</si>
  <si>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</si>
  <si>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</si>
  <si>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</si>
  <si>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</si>
  <si>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</si>
  <si>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</si>
  <si>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</si>
  <si>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</si>
  <si>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</si>
  <si>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</si>
  <si>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</si>
  <si>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</si>
  <si>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</si>
  <si>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</si>
  <si>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</si>
  <si>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</si>
  <si>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</si>
  <si>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</si>
  <si>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</si>
  <si>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</si>
  <si>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</si>
  <si>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</si>
  <si>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</si>
  <si>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</si>
  <si>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</si>
  <si>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</si>
  <si>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</si>
  <si>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</si>
  <si>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</si>
  <si>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</si>
  <si>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</si>
  <si>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</si>
  <si>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</si>
  <si>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</si>
  <si>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</si>
  <si>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</si>
  <si>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</si>
  <si>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</si>
  <si>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</si>
  <si>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</si>
  <si>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</si>
  <si>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</si>
  <si>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</si>
  <si>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</si>
  <si>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</si>
  <si>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</si>
  <si>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</si>
  <si>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</si>
  <si>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</si>
  <si>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</si>
  <si>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</si>
  <si>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</si>
  <si>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</si>
  <si>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</si>
  <si>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</si>
  <si>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</si>
  <si>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</si>
  <si>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</si>
  <si>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</si>
  <si>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</si>
  <si>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</si>
  <si>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</si>
  <si>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</si>
  <si>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</si>
  <si>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</si>
  <si>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</si>
  <si>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</si>
  <si>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</si>
  <si>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</si>
  <si>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</si>
  <si>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</si>
  <si>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</si>
  <si>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</si>
  <si>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</si>
  <si>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</si>
  <si>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</si>
  <si>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</si>
  <si>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</si>
  <si>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</si>
  <si>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</si>
  <si>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</si>
  <si>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</si>
  <si>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</si>
  <si>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</si>
  <si>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</si>
  <si>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</si>
  <si>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</si>
  <si>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</si>
  <si>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</si>
  <si>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</si>
  <si>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</si>
  <si>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</si>
  <si>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</si>
  <si>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</si>
  <si>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</si>
  <si>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</si>
  <si>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</si>
  <si>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</si>
  <si>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</si>
  <si>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</si>
  <si>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</si>
  <si>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</si>
  <si>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</si>
  <si>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</si>
  <si>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</si>
  <si>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</si>
  <si>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</si>
  <si>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</si>
  <si>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</si>
  <si>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</si>
  <si>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</si>
  <si>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</si>
  <si>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</si>
  <si>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</si>
  <si>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</si>
  <si>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</si>
  <si>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</si>
  <si>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</si>
  <si>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</si>
  <si>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</si>
  <si>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</si>
  <si>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</si>
  <si>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</si>
  <si>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</si>
  <si>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</si>
  <si>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</si>
  <si>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</si>
  <si>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</si>
  <si>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</si>
  <si>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</si>
  <si>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</si>
  <si>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</si>
  <si>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</si>
  <si>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</si>
  <si>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</si>
  <si>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</si>
  <si>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</si>
  <si>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</si>
  <si>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</si>
  <si>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</si>
  <si>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</si>
  <si>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</si>
  <si>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</si>
  <si>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</si>
  <si>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</si>
  <si>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</si>
  <si>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</si>
  <si>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</si>
  <si>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</si>
  <si>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</si>
  <si>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</si>
  <si>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</si>
  <si>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</si>
  <si>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</si>
  <si>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</si>
  <si>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</si>
  <si>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</si>
  <si>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</si>
  <si>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</si>
  <si>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</si>
  <si>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</si>
  <si>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</si>
  <si>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</si>
  <si>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</si>
  <si>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</si>
  <si>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</si>
  <si>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</si>
  <si>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</si>
  <si>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</si>
  <si>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</si>
  <si>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</si>
  <si>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</si>
  <si>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</si>
  <si>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</si>
  <si>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</si>
  <si>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</si>
  <si>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</si>
  <si>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</si>
  <si>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</si>
  <si>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</si>
  <si>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</si>
  <si>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</si>
  <si>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</si>
  <si>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</si>
  <si>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</si>
  <si>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</si>
  <si>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</si>
  <si>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</si>
  <si>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</si>
  <si>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</si>
  <si>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</si>
  <si>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</si>
  <si>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</si>
  <si>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</si>
  <si>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</si>
  <si>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</si>
  <si>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</si>
  <si>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</si>
  <si>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</si>
  <si>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</si>
  <si>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</si>
  <si>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</si>
  <si>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</si>
  <si>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</si>
  <si>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</si>
  <si>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</si>
  <si>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</si>
  <si>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</si>
  <si>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</si>
  <si>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</si>
  <si>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</si>
  <si>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</si>
  <si>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</si>
  <si>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</si>
  <si>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</si>
  <si>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</si>
  <si>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</si>
  <si>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</si>
  <si>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</si>
  <si>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</si>
  <si>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</si>
  <si>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</si>
  <si>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</si>
  <si>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</si>
  <si>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</si>
  <si>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</si>
  <si>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</si>
  <si>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</si>
  <si>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</si>
  <si>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</si>
  <si>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</si>
  <si>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</si>
  <si>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</si>
  <si>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</si>
  <si>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</si>
  <si>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</si>
  <si>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</si>
  <si>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</si>
  <si>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</si>
  <si>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</si>
  <si>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</si>
  <si>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</si>
  <si>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</si>
  <si>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</si>
  <si>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</si>
  <si>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</si>
  <si>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</si>
  <si>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</si>
  <si>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</si>
  <si>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</si>
  <si>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</si>
  <si>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</si>
  <si>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</si>
  <si>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</si>
  <si>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</si>
  <si>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</si>
  <si>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</si>
  <si>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</si>
  <si>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</si>
  <si>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</si>
  <si>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</si>
  <si>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</si>
  <si>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</si>
  <si>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</si>
  <si>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</si>
  <si>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</si>
  <si>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</si>
  <si>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</si>
  <si>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</si>
  <si>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</si>
  <si>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</si>
  <si>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</si>
  <si>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</si>
  <si>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</si>
  <si>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</si>
  <si>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</si>
  <si>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</si>
  <si>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</si>
  <si>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</si>
  <si>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</si>
  <si>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</si>
  <si>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</si>
  <si>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</si>
  <si>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</si>
  <si>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</si>
  <si>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</si>
  <si>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</si>
  <si>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</si>
  <si>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</si>
  <si>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</si>
  <si>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</si>
  <si>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</si>
  <si>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</si>
  <si>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</si>
  <si>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</si>
  <si>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</si>
  <si>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</si>
  <si>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</si>
  <si>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</si>
  <si>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</si>
  <si>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</si>
  <si>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</si>
  <si>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</si>
  <si>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</si>
  <si>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</si>
  <si>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</si>
  <si>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</si>
  <si>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</si>
  <si>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</si>
  <si>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</si>
  <si>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</si>
  <si>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</si>
  <si>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</si>
  <si>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</si>
  <si>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</si>
  <si>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</si>
  <si>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</si>
  <si>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</si>
  <si>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</si>
  <si>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</si>
  <si>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</si>
  <si>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</si>
  <si>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</si>
  <si>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</si>
  <si>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</si>
  <si>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</si>
  <si>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</si>
  <si>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</si>
  <si>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</si>
  <si>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</si>
  <si>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</si>
  <si>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</si>
  <si>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</si>
  <si>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</si>
  <si>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</si>
  <si>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</si>
  <si>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</si>
  <si>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</si>
  <si>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</si>
  <si>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</si>
  <si>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</si>
  <si>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</si>
  <si>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</si>
  <si>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</si>
  <si>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</si>
  <si>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</si>
  <si>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</si>
  <si>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</si>
  <si>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</si>
  <si>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</si>
  <si>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</si>
  <si>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</si>
  <si>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</si>
  <si>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</si>
  <si>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</si>
  <si>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</si>
  <si>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</si>
  <si>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</si>
  <si>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</si>
  <si>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</si>
  <si>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</si>
  <si>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</si>
  <si>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</si>
  <si>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</si>
  <si>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</si>
  <si>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</si>
  <si>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</si>
  <si>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</si>
  <si>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</si>
  <si>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</si>
  <si>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</si>
  <si>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</si>
  <si>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</si>
  <si>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</si>
  <si>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</si>
  <si>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</si>
  <si>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</si>
  <si>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</si>
  <si>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</si>
  <si>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</si>
  <si>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</si>
  <si>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</si>
  <si>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</si>
  <si>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</si>
  <si>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</si>
  <si>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</si>
  <si>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</si>
  <si>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</si>
  <si>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</si>
  <si>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</si>
  <si>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</si>
  <si>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</si>
  <si>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</si>
  <si>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</si>
  <si>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</si>
  <si>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</si>
  <si>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</si>
  <si>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</si>
  <si>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</si>
  <si>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</si>
  <si>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</si>
  <si>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</si>
  <si>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</si>
  <si>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</si>
  <si>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</si>
  <si>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</si>
  <si>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</si>
  <si>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</si>
  <si>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</si>
  <si>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</si>
  <si>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</si>
  <si>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</si>
  <si>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</si>
  <si>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</si>
  <si>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</si>
  <si>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</si>
  <si>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</si>
  <si>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</si>
  <si>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</si>
  <si>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</si>
  <si>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</si>
  <si>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</si>
  <si>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</si>
  <si>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</si>
  <si>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</si>
  <si>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</si>
  <si>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</si>
  <si>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</si>
  <si>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</si>
  <si>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</si>
  <si>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</si>
  <si>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</si>
  <si>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</si>
  <si>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</si>
  <si>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</si>
  <si>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</si>
  <si>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</si>
  <si>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</si>
  <si>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</si>
  <si>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</si>
  <si>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</si>
  <si>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</si>
  <si>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</si>
  <si>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</si>
  <si>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</si>
  <si>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</si>
  <si>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</si>
  <si>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</si>
  <si>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</si>
  <si>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</si>
  <si>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</si>
  <si>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</si>
  <si>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</si>
  <si>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</si>
  <si>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</si>
  <si>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</si>
  <si>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</si>
  <si>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</si>
  <si>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</si>
  <si>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</si>
  <si>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</si>
  <si>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</si>
  <si>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</si>
  <si>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</si>
  <si>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</si>
  <si>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</si>
  <si>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</si>
  <si>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</si>
  <si>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</si>
  <si>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</si>
  <si>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</si>
  <si>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</si>
  <si>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</si>
  <si>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</si>
  <si>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</si>
  <si>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</si>
  <si>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</si>
  <si>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</si>
  <si>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</si>
  <si>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</si>
  <si>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</si>
  <si>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</si>
  <si>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</si>
  <si>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</si>
  <si>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</si>
  <si>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</si>
  <si>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</si>
  <si>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</si>
  <si>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</si>
  <si>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</si>
  <si>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</si>
  <si>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</si>
  <si>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</si>
  <si>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</si>
  <si>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</si>
  <si>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</si>
  <si>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</si>
  <si>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</si>
  <si>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</si>
  <si>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</si>
  <si>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</si>
  <si>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</si>
  <si>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</si>
  <si>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</si>
  <si>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</si>
  <si>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</si>
  <si>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</si>
  <si>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</si>
  <si>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</si>
  <si>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</si>
  <si>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</si>
  <si>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</si>
  <si>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</si>
  <si>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</si>
  <si>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</si>
  <si>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</si>
  <si>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</si>
  <si>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</si>
  <si>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</si>
  <si>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</si>
  <si>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</si>
  <si>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</si>
  <si>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</si>
  <si>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</si>
  <si>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</si>
  <si>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</si>
  <si>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</si>
  <si>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</si>
  <si>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</si>
  <si>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</si>
  <si>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</si>
  <si>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</si>
  <si>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</si>
  <si>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</si>
  <si>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</si>
  <si>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</si>
  <si>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</si>
  <si>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</si>
  <si>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</si>
  <si>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</si>
  <si>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</si>
  <si>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</si>
  <si>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</si>
  <si>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</si>
  <si>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</si>
  <si>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</si>
  <si>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</si>
  <si>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</si>
  <si>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</si>
  <si>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</si>
  <si>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</si>
  <si>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</si>
  <si>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</si>
  <si>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</si>
  <si>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</si>
  <si>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</si>
  <si>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</si>
  <si>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</si>
  <si>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</si>
  <si>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</si>
  <si>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</si>
  <si>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</si>
  <si>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</si>
  <si>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</si>
  <si>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</si>
  <si>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</si>
  <si>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</si>
  <si>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</si>
  <si>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</si>
  <si>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</si>
  <si>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</si>
  <si>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</si>
  <si>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</si>
  <si>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</si>
  <si>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</si>
  <si>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</si>
  <si>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</si>
  <si>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</si>
  <si>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</si>
  <si>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</si>
  <si>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</si>
  <si>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</si>
  <si>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</si>
  <si>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</si>
  <si>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</si>
  <si>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</si>
  <si>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</si>
  <si>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</si>
  <si>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</si>
  <si>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</si>
  <si>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</si>
  <si>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</si>
  <si>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</si>
  <si>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</si>
  <si>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</si>
  <si>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</si>
  <si>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</si>
  <si>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</si>
  <si>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</si>
  <si>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</si>
  <si>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</si>
  <si>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</si>
  <si>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</si>
  <si>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</si>
  <si>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</si>
  <si>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</si>
  <si>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</si>
  <si>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</si>
  <si>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</si>
  <si>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</si>
  <si>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</si>
  <si>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</si>
  <si>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</si>
  <si>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</si>
  <si>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</si>
  <si>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</si>
  <si>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</si>
  <si>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</si>
  <si>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</si>
  <si>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</si>
  <si>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</si>
  <si>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</si>
  <si>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</si>
  <si>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</si>
  <si>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</si>
  <si>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</si>
  <si>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</si>
  <si>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</si>
  <si>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</si>
  <si>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</si>
  <si>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</si>
  <si>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</si>
  <si>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</si>
  <si>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</si>
  <si>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</si>
  <si>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</si>
  <si>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</si>
  <si>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</si>
  <si>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</si>
  <si>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</si>
  <si>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</si>
  <si>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</si>
  <si>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</si>
  <si>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</si>
  <si>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</si>
  <si>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</si>
  <si>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</si>
  <si>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</si>
  <si>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</si>
  <si>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</si>
  <si>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</si>
  <si>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</si>
  <si>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</si>
  <si>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</si>
  <si>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</si>
  <si>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</si>
  <si>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</si>
  <si>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</si>
  <si>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</si>
  <si>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</si>
  <si>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</si>
  <si>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</si>
  <si>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</si>
  <si>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</si>
  <si>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</si>
  <si>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</si>
  <si>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</si>
  <si>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</si>
  <si>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</si>
  <si>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</si>
  <si>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</si>
  <si>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</si>
  <si>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</si>
  <si>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</si>
  <si>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</si>
  <si>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</si>
  <si>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</si>
  <si>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</si>
  <si>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</si>
  <si>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</si>
  <si>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</si>
  <si>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</si>
  <si>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</si>
  <si>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</si>
  <si>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</si>
  <si>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</si>
  <si>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</si>
  <si>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</si>
  <si>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</si>
  <si>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</si>
  <si>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</si>
  <si>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</si>
  <si>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</si>
  <si>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</si>
  <si>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</si>
  <si>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</si>
  <si>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</si>
  <si>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</si>
  <si>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</si>
  <si>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</si>
  <si>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</si>
  <si>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</si>
  <si>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</si>
  <si>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</si>
  <si>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</si>
  <si>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</si>
  <si>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</si>
  <si>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</si>
  <si>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</si>
  <si>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</si>
  <si>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</si>
  <si>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</si>
  <si>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</si>
  <si>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</si>
  <si>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</si>
  <si>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</si>
  <si>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</si>
  <si>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</si>
  <si>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</si>
  <si>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</si>
  <si>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</si>
  <si>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</si>
  <si>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</si>
  <si>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</si>
  <si>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</si>
  <si>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</si>
  <si>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</si>
  <si>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</si>
  <si>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</si>
  <si>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</si>
  <si>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</si>
  <si>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</si>
  <si>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</si>
  <si>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</si>
  <si>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</si>
  <si>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</si>
  <si>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</si>
  <si>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</si>
  <si>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</si>
  <si>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</si>
  <si>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</si>
  <si>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</si>
  <si>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</si>
  <si>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</si>
  <si>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</si>
  <si>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</si>
  <si>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</si>
  <si>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</si>
  <si>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</si>
  <si>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</si>
  <si>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</si>
  <si>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</si>
  <si>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</si>
  <si>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</si>
  <si>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</si>
  <si>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</si>
  <si>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</si>
  <si>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</si>
  <si>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</si>
  <si>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</si>
  <si>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</si>
  <si>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</si>
  <si>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</si>
  <si>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</si>
  <si>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</si>
  <si>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</si>
  <si>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</si>
  <si>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</si>
  <si>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</si>
  <si>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</si>
  <si>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</si>
  <si>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</si>
  <si>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</si>
  <si>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</si>
  <si>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</si>
  <si>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</si>
  <si>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</si>
  <si>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</si>
  <si>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</si>
  <si>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</si>
  <si>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</si>
  <si>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</si>
  <si>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</si>
  <si>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</si>
  <si>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</si>
  <si>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</si>
  <si>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</si>
  <si>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</si>
  <si>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</si>
  <si>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</si>
  <si>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</si>
  <si>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</si>
  <si>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</si>
  <si>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</si>
  <si>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</si>
  <si>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</si>
  <si>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</si>
  <si>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</si>
  <si>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</si>
  <si>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</si>
  <si>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</si>
  <si>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</si>
  <si>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</si>
  <si>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</si>
  <si>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</si>
  <si>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</si>
  <si>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</si>
  <si>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</si>
  <si>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</si>
  <si>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</si>
  <si>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</si>
  <si>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</si>
  <si>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</si>
  <si>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</si>
  <si>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</si>
  <si>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</si>
  <si>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</si>
  <si>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</si>
  <si>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</si>
  <si>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</si>
  <si>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</si>
  <si>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</si>
  <si>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</si>
  <si>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</si>
  <si>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</si>
  <si>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</si>
  <si>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</si>
  <si>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</si>
  <si>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</si>
  <si>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</si>
  <si>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</si>
  <si>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</si>
  <si>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</si>
  <si>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</si>
  <si>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</si>
  <si>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</si>
  <si>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</si>
  <si>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</si>
  <si>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</si>
  <si>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</si>
  <si>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</si>
  <si>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</si>
  <si>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</si>
  <si>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</si>
  <si>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</si>
  <si>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</si>
  <si>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</si>
  <si>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</si>
  <si>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</si>
  <si>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</si>
  <si>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</si>
  <si>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</si>
  <si>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</si>
  <si>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</si>
  <si>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</si>
  <si>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</si>
  <si>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</si>
  <si>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</si>
  <si>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</si>
  <si>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</si>
  <si>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</si>
  <si>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</si>
  <si>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</si>
  <si>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</si>
  <si>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</si>
  <si>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</si>
  <si>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</si>
  <si>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</si>
  <si>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</si>
  <si>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</si>
  <si>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</si>
  <si>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</si>
  <si>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</si>
  <si>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</si>
  <si>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</si>
  <si>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</si>
  <si>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</si>
  <si>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</si>
  <si>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</si>
  <si>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</si>
  <si>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</si>
  <si>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</si>
  <si>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</si>
  <si>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</si>
  <si>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</si>
  <si>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</si>
  <si>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</si>
  <si>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</si>
  <si>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</si>
  <si>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</si>
  <si>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</si>
  <si>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</si>
  <si>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</si>
  <si>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</si>
  <si>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</si>
  <si>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</si>
  <si>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</si>
  <si>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</si>
  <si>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</si>
  <si>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</si>
  <si>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</si>
  <si>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</si>
  <si>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</si>
  <si>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</si>
  <si>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</si>
  <si>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</si>
  <si>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</si>
  <si>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</si>
  <si>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</si>
  <si>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</si>
  <si>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</si>
  <si>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</si>
  <si>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</si>
  <si>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</si>
  <si>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</si>
  <si>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</si>
  <si>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</si>
  <si>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</si>
  <si>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</si>
  <si>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</si>
  <si>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</si>
  <si>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</si>
  <si>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</si>
  <si>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</si>
  <si>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</si>
  <si>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</si>
  <si>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</si>
  <si>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</si>
  <si>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</si>
  <si>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</si>
  <si>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</si>
  <si>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</si>
  <si>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</si>
  <si>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</si>
  <si>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</si>
  <si>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</si>
  <si>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</si>
  <si>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</si>
  <si>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</si>
  <si>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</si>
  <si>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</si>
  <si>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</si>
  <si>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</si>
  <si>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</si>
  <si>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</si>
  <si>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</si>
  <si>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</si>
  <si>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</si>
  <si>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</si>
  <si>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</si>
  <si>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</si>
  <si>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</si>
  <si>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</si>
  <si>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</si>
  <si>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</si>
  <si>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</si>
  <si>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</si>
  <si>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</si>
  <si>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</si>
  <si>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</si>
  <si>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</si>
  <si>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</si>
  <si>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</si>
  <si>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</si>
  <si>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</si>
  <si>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</si>
  <si>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</si>
  <si>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</si>
  <si>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</si>
  <si>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</si>
  <si>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</si>
  <si>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</si>
  <si>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</si>
  <si>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</si>
  <si>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</si>
  <si>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</si>
  <si>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</si>
  <si>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</si>
  <si>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</si>
  <si>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</si>
  <si>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</si>
  <si>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</si>
  <si>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</si>
  <si>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</si>
  <si>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</si>
  <si>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</si>
  <si>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</si>
  <si>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</si>
  <si>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</si>
  <si>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</si>
  <si>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</si>
  <si>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</si>
  <si>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</si>
  <si>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</si>
  <si>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</si>
  <si>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</si>
  <si>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</si>
  <si>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</si>
  <si>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</si>
  <si>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</si>
  <si>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</si>
  <si>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</si>
  <si>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</si>
  <si>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</si>
  <si>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</si>
  <si>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</si>
  <si>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</si>
  <si>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</si>
  <si>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</si>
  <si>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</si>
  <si>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</si>
  <si>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</si>
  <si>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</si>
  <si>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</si>
  <si>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</si>
  <si>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</si>
  <si>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</si>
  <si>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</si>
  <si>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</si>
  <si>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</si>
  <si>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</si>
  <si>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</si>
  <si>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</si>
  <si>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</si>
  <si>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</si>
  <si>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</si>
  <si>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</si>
  <si>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</si>
  <si>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</si>
  <si>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</si>
  <si>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</si>
  <si>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</si>
  <si>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</si>
  <si>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</si>
  <si>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</si>
  <si>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</si>
  <si>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</si>
  <si>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</si>
  <si>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</si>
  <si>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</si>
  <si>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</si>
  <si>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</si>
  <si>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</si>
  <si>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</si>
  <si>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</si>
  <si>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</si>
  <si>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</si>
  <si>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</si>
  <si>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</si>
  <si>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</si>
  <si>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</si>
  <si>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</si>
  <si>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</si>
  <si>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</si>
  <si>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</si>
  <si>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</si>
  <si>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</si>
  <si>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</si>
  <si>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</si>
  <si>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</si>
  <si>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</si>
  <si>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</si>
  <si>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</si>
  <si>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</si>
  <si>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</si>
  <si>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</si>
  <si>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</si>
  <si>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</si>
  <si>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</si>
  <si>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</si>
  <si>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</si>
  <si>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</si>
  <si>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</si>
  <si>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</si>
  <si>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</si>
  <si>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</si>
  <si>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</si>
  <si>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</si>
  <si>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</si>
  <si>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</si>
  <si>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</si>
  <si>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</si>
  <si>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</si>
  <si>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</si>
  <si>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</si>
  <si>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</si>
  <si>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</si>
  <si>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</si>
  <si>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</si>
  <si>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</si>
  <si>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</si>
  <si>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</si>
  <si>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</si>
  <si>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</si>
  <si>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</si>
  <si>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</si>
  <si>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</si>
  <si>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</si>
  <si>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</si>
  <si>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</si>
  <si>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</si>
  <si>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</si>
  <si>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</si>
  <si>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</si>
  <si>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</si>
  <si>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</si>
  <si>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</si>
  <si>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</si>
  <si>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</si>
  <si>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</si>
  <si>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</si>
  <si>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</si>
  <si>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</si>
  <si>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</si>
  <si>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</si>
  <si>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</si>
  <si>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</si>
  <si>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</si>
  <si>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</si>
  <si>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</si>
  <si>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</si>
  <si>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</si>
  <si>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</si>
  <si>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</si>
  <si>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</si>
  <si>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</si>
  <si>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</si>
  <si>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</si>
  <si>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</si>
  <si>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</si>
  <si>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</si>
  <si>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</si>
  <si>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</si>
  <si>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</si>
  <si>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</si>
  <si>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</si>
  <si>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</si>
  <si>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</si>
  <si>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</si>
  <si>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</si>
  <si>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</si>
  <si>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</si>
  <si>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</si>
  <si>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</si>
  <si>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</si>
  <si>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</si>
  <si>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</si>
  <si>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</si>
  <si>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</si>
  <si>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</si>
  <si>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</si>
  <si>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</si>
  <si>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</si>
  <si>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</si>
  <si>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</si>
  <si>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</si>
  <si>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</si>
  <si>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</si>
  <si>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</si>
  <si>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</si>
  <si>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</si>
  <si>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</si>
  <si>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</si>
  <si>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</si>
  <si>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</si>
  <si>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</si>
  <si>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</si>
  <si>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</si>
  <si>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</si>
  <si>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</si>
  <si>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</si>
  <si>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</si>
  <si>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</si>
  <si>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</si>
  <si>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</si>
  <si>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</si>
  <si>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</si>
  <si>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</si>
  <si>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</si>
  <si>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</si>
  <si>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</si>
  <si>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</si>
  <si>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</si>
  <si>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</si>
  <si>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</si>
  <si>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</si>
  <si>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</si>
  <si>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</si>
  <si>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</si>
  <si>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</si>
  <si>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</si>
  <si>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</si>
  <si>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</si>
  <si>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</si>
  <si>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</si>
  <si>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</si>
  <si>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</si>
  <si>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</si>
  <si>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</si>
  <si>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</si>
  <si>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</si>
  <si>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</si>
  <si>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</si>
  <si>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</si>
  <si>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</si>
  <si>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</si>
  <si>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</si>
  <si>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</si>
  <si>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</si>
  <si>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</si>
  <si>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</si>
  <si>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</si>
  <si>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</si>
  <si>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</si>
  <si>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</si>
  <si>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</si>
  <si>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</si>
  <si>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</si>
  <si>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</si>
  <si>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</si>
  <si>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</si>
  <si>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</si>
  <si>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</si>
  <si>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</si>
  <si>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</si>
  <si>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</si>
  <si>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</si>
  <si>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</si>
  <si>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</si>
  <si>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</si>
  <si>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</si>
  <si>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</si>
  <si>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</si>
  <si>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</si>
  <si>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</si>
  <si>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</si>
  <si>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</si>
  <si>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</si>
  <si>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</si>
  <si>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</si>
  <si>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</si>
  <si>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</si>
  <si>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</si>
  <si>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</si>
  <si>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</si>
  <si>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</si>
  <si>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</si>
  <si>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</si>
  <si>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</si>
  <si>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</si>
  <si>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</si>
  <si>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</si>
  <si>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</si>
  <si>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</si>
  <si>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</si>
  <si>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</si>
  <si>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</si>
  <si>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</si>
  <si>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</si>
  <si>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</si>
  <si>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</si>
  <si>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</si>
  <si>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</si>
  <si>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</si>
  <si>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</si>
  <si>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</si>
  <si>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</si>
  <si>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</si>
  <si>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</si>
  <si>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</si>
  <si>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</si>
  <si>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</si>
  <si>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</si>
  <si>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</si>
  <si>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</si>
  <si>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</si>
  <si>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</si>
  <si>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</si>
  <si>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</si>
  <si>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</si>
  <si>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</si>
  <si>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</si>
  <si>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</si>
  <si>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</si>
  <si>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</si>
  <si>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</si>
  <si>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</si>
  <si>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</si>
  <si>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</si>
  <si>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</si>
  <si>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</si>
  <si>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</si>
  <si>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</si>
  <si>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</si>
  <si>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</si>
  <si>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</si>
  <si>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</si>
  <si>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</si>
  <si>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</si>
  <si>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</si>
  <si>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</si>
  <si>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</si>
  <si>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</si>
  <si>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</si>
  <si>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</si>
  <si>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</si>
  <si>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</si>
  <si>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</si>
  <si>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</si>
  <si>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</si>
  <si>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</si>
  <si>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</si>
  <si>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</si>
  <si>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</si>
  <si>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</si>
  <si>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</si>
  <si>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</si>
  <si>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</si>
  <si>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</si>
  <si>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</si>
  <si>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</si>
  <si>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</si>
  <si>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</si>
  <si>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</si>
  <si>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</si>
  <si>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</si>
  <si>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</si>
  <si>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</si>
  <si>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</si>
  <si>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</si>
  <si>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</si>
  <si>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</si>
  <si>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</si>
  <si>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</si>
  <si>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</si>
  <si>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</si>
  <si>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</si>
  <si>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</si>
  <si>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</si>
  <si>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</si>
  <si>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</si>
  <si>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</si>
  <si>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</si>
  <si>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</si>
  <si>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</si>
  <si>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</si>
  <si>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</si>
  <si>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</si>
  <si>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</si>
  <si>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</si>
  <si>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</si>
  <si>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</si>
  <si>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</si>
  <si>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</si>
  <si>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</si>
  <si>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</si>
  <si>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</si>
  <si>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</si>
  <si>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</si>
  <si>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</si>
  <si>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</si>
  <si>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</si>
  <si>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</si>
  <si>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</si>
  <si>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</si>
  <si>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</si>
  <si>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</si>
  <si>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</si>
  <si>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</si>
  <si>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</si>
  <si>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</si>
  <si>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</si>
  <si>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</si>
  <si>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</si>
  <si>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</si>
  <si>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</si>
  <si>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</si>
  <si>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</si>
  <si>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</si>
  <si>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</si>
  <si>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</si>
  <si>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</si>
  <si>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</si>
  <si>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</si>
  <si>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</si>
  <si>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</si>
  <si>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</si>
  <si>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</si>
  <si>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</si>
  <si>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</si>
  <si>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</si>
  <si>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</si>
  <si>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</si>
  <si>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</si>
  <si>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</si>
  <si>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</si>
  <si>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</si>
  <si>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</si>
  <si>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</si>
  <si>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</si>
  <si>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</si>
  <si>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</si>
  <si>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</si>
  <si>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</si>
  <si>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</si>
  <si>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</si>
  <si>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</si>
  <si>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</si>
  <si>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</si>
  <si>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</si>
  <si>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</si>
  <si>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</si>
  <si>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</si>
  <si>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</si>
  <si>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</si>
  <si>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</si>
  <si>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</si>
  <si>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</si>
  <si>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</si>
  <si>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</si>
  <si>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</si>
  <si>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</si>
  <si>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</si>
  <si>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</si>
  <si>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</si>
  <si>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</si>
  <si>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</si>
  <si>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</si>
  <si>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</si>
  <si>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</si>
  <si>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</si>
  <si>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</si>
  <si>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</si>
  <si>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</si>
  <si>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</si>
  <si>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</si>
  <si>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</si>
  <si>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</si>
  <si>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</si>
  <si>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</si>
  <si>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</si>
  <si>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</si>
  <si>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</si>
  <si>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</si>
  <si>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</si>
  <si>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</si>
  <si>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</si>
  <si>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</si>
  <si>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</si>
  <si>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</si>
  <si>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</si>
  <si>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</si>
  <si>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</si>
  <si>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</si>
  <si>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</si>
  <si>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</si>
  <si>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</si>
  <si>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</si>
  <si>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</si>
  <si>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</si>
  <si>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</si>
  <si>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</si>
  <si>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</si>
  <si>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</si>
  <si>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</si>
  <si>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</si>
  <si>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</si>
  <si>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</si>
  <si>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</si>
  <si>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</si>
  <si>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</si>
  <si>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</si>
  <si>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</si>
  <si>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</si>
  <si>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</si>
  <si>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</si>
  <si>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</si>
  <si>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</si>
  <si>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</si>
  <si>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</si>
  <si>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</si>
  <si>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</si>
  <si>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</si>
  <si>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</si>
  <si>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</si>
  <si>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</si>
  <si>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</si>
  <si>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</si>
  <si>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</si>
  <si>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</si>
  <si>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</si>
  <si>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</si>
  <si>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</si>
  <si>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</si>
  <si>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</si>
  <si>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</si>
  <si>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</si>
  <si>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</si>
  <si>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</si>
  <si>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</si>
  <si>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</si>
  <si>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</si>
  <si>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</si>
  <si>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</si>
  <si>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</si>
  <si>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</si>
  <si>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</si>
  <si>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</si>
  <si>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</si>
  <si>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</si>
  <si>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</si>
  <si>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</si>
  <si>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</si>
  <si>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</si>
  <si>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</si>
  <si>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</si>
  <si>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</si>
  <si>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</si>
  <si>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</si>
  <si>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</si>
  <si>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</si>
  <si>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</si>
  <si>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</si>
  <si>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</si>
  <si>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</si>
  <si>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</si>
  <si>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</si>
  <si>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</si>
  <si>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</si>
  <si>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</si>
  <si>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</si>
  <si>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</si>
  <si>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</si>
  <si>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</si>
  <si>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</si>
  <si>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</si>
  <si>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</si>
  <si>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</si>
  <si>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</si>
  <si>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</si>
  <si>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</si>
  <si>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</si>
  <si>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</si>
  <si>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</si>
  <si>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</si>
  <si>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</si>
  <si>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</si>
  <si>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</si>
  <si>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</si>
  <si>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</si>
  <si>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</si>
  <si>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</si>
  <si>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</si>
  <si>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</si>
  <si>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</si>
  <si>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</si>
  <si>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</si>
  <si>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</si>
  <si>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</si>
  <si>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</si>
  <si>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</si>
  <si>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</si>
  <si>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</si>
  <si>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</si>
  <si>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</si>
  <si>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</si>
  <si>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</si>
  <si>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</si>
  <si>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</si>
  <si>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</si>
  <si>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</si>
  <si>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</si>
  <si>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</si>
  <si>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</si>
  <si>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</si>
  <si>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</si>
  <si>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</si>
  <si>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</si>
  <si>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</si>
  <si>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</si>
  <si>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</si>
  <si>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</si>
  <si>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</si>
  <si>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</si>
  <si>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</si>
  <si>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</si>
  <si>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</si>
  <si>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</si>
  <si>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</si>
  <si>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</si>
  <si>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</si>
  <si>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</si>
  <si>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</si>
  <si>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</si>
  <si>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</si>
  <si>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</si>
  <si>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</si>
  <si>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</si>
  <si>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</si>
  <si>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</si>
  <si>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</si>
  <si>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</si>
  <si>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</si>
  <si>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</si>
  <si>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</si>
  <si>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</si>
  <si>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</si>
  <si>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</si>
  <si>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</si>
  <si>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</si>
  <si>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</si>
  <si>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</si>
  <si>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</si>
  <si>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</si>
  <si>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</si>
  <si>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</si>
  <si>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</si>
  <si>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</si>
  <si>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</si>
  <si>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</si>
  <si>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</si>
  <si>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</si>
  <si>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</si>
  <si>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</si>
  <si>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</si>
  <si>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</si>
  <si>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</si>
  <si>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</si>
  <si>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</si>
  <si>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</si>
  <si>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</si>
  <si>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</si>
  <si>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</si>
  <si>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</si>
  <si>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</si>
  <si>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</si>
  <si>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</si>
  <si>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</si>
  <si>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</si>
  <si>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</si>
  <si>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</si>
  <si>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</si>
  <si>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</si>
  <si>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</si>
  <si>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</si>
  <si>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</si>
  <si>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</si>
  <si>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</si>
  <si>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</si>
  <si>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</si>
  <si>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</si>
  <si>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</si>
  <si>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</si>
  <si>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</si>
  <si>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</si>
  <si>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</si>
  <si>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</si>
  <si>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</si>
  <si>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</si>
  <si>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</si>
  <si>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</si>
  <si>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</si>
  <si>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</si>
  <si>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</si>
  <si>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</si>
  <si>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</si>
  <si>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</si>
  <si>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</si>
  <si>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</si>
  <si>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</si>
  <si>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</si>
  <si>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</si>
  <si>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</si>
  <si>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</si>
  <si>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</si>
  <si>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</si>
  <si>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</si>
  <si>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</si>
  <si>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</si>
  <si>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</si>
  <si>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</si>
  <si>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</si>
  <si>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</si>
  <si>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</si>
  <si>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</si>
  <si>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</si>
  <si>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</si>
  <si>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</si>
  <si>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</si>
  <si>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</si>
  <si>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</si>
  <si>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</si>
  <si>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</si>
  <si>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</si>
  <si>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</si>
  <si>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</si>
  <si>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</si>
  <si>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</si>
  <si>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</si>
  <si>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</si>
  <si>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</si>
  <si>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</si>
  <si>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</si>
  <si>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</si>
  <si>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</si>
  <si>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</si>
  <si>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</si>
  <si>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</si>
  <si>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</si>
  <si>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</si>
  <si>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</si>
  <si>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</si>
  <si>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</si>
  <si>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</si>
  <si>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</si>
  <si>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</si>
  <si>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</si>
  <si>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</si>
  <si>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</si>
  <si>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</si>
  <si>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</si>
  <si>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</si>
  <si>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</si>
  <si>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</si>
  <si>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</si>
  <si>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</si>
  <si>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</si>
  <si>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</si>
  <si>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</si>
  <si>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</si>
  <si>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</si>
  <si>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</si>
  <si>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</si>
  <si>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</si>
  <si>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</si>
  <si>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</si>
  <si>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</si>
  <si>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</si>
  <si>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</si>
  <si>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</si>
  <si>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</si>
  <si>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</si>
  <si>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</si>
  <si>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</si>
  <si>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</si>
  <si>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</si>
  <si>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</si>
  <si>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</si>
  <si>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</si>
  <si>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</si>
  <si>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</si>
  <si>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</si>
  <si>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</si>
  <si>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</si>
  <si>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</si>
  <si>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</si>
  <si>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</si>
  <si>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</si>
  <si>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</si>
  <si>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</si>
  <si>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</si>
  <si>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</si>
  <si>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</si>
  <si>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</si>
  <si>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</si>
  <si>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</si>
  <si>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</si>
  <si>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</si>
  <si>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</si>
  <si>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</si>
  <si>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</si>
  <si>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</si>
  <si>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</si>
  <si>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</si>
  <si>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</si>
  <si>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</si>
  <si>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</si>
  <si>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</si>
  <si>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</si>
  <si>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</si>
  <si>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</si>
  <si>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</si>
  <si>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</si>
  <si>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</si>
  <si>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</si>
  <si>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</si>
  <si>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</si>
  <si>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</si>
  <si>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</si>
  <si>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</si>
  <si>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</si>
  <si>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</si>
  <si>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</si>
  <si>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</si>
  <si>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</si>
  <si>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</si>
  <si>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</si>
  <si>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</si>
  <si>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</si>
  <si>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</si>
  <si>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</si>
  <si>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</si>
  <si>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</si>
  <si>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</si>
  <si>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</si>
  <si>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</si>
  <si>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</si>
  <si>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</si>
  <si>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</si>
  <si>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</si>
  <si>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</si>
  <si>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</si>
  <si>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</si>
  <si>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</si>
  <si>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</si>
  <si>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</si>
  <si>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</si>
  <si>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</si>
  <si>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</si>
  <si>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</si>
  <si>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</si>
  <si>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</si>
  <si>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</si>
  <si>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</si>
  <si>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</si>
  <si>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</si>
  <si>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</si>
  <si>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</si>
  <si>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</si>
  <si>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</si>
  <si>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</si>
  <si>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</si>
  <si>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</si>
  <si>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</si>
  <si>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</si>
  <si>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</si>
  <si>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</si>
  <si>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</si>
  <si>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</si>
  <si>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</si>
  <si>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</si>
  <si>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</si>
  <si>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</si>
  <si>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</si>
  <si>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</si>
  <si>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</si>
  <si>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</si>
  <si>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</si>
  <si>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</si>
  <si>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</si>
  <si>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</si>
  <si>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</si>
  <si>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</si>
  <si>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</si>
  <si>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</si>
  <si>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</si>
  <si>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</si>
  <si>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</si>
  <si>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</si>
  <si>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</si>
  <si>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</si>
  <si>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</si>
  <si>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</si>
  <si>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</si>
  <si>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</si>
  <si>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</si>
  <si>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</si>
  <si>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</si>
  <si>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</si>
  <si>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</si>
  <si>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</si>
  <si>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</si>
  <si>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</si>
  <si>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</si>
  <si>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</si>
  <si>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</si>
  <si>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</si>
  <si>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</si>
  <si>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</si>
  <si>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</si>
  <si>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</si>
  <si>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</si>
  <si>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</si>
  <si>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</si>
  <si>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</si>
  <si>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</si>
  <si>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</si>
  <si>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</si>
  <si>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</si>
  <si>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</si>
  <si>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</si>
  <si>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</si>
  <si>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</si>
  <si>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</si>
  <si>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</si>
  <si>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</si>
  <si>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</si>
  <si>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</si>
  <si>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</si>
  <si>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</si>
  <si>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</si>
  <si>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</si>
  <si>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</si>
  <si>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</si>
  <si>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</si>
  <si>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</si>
  <si>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</si>
  <si>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</si>
  <si>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</si>
  <si>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</si>
  <si>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</si>
  <si>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</si>
  <si>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</si>
  <si>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</si>
  <si>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</si>
  <si>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</si>
  <si>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</si>
  <si>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</si>
  <si>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</si>
  <si>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</si>
  <si>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</si>
  <si>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</si>
  <si>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</si>
  <si>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</si>
  <si>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</si>
  <si>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</si>
  <si>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</si>
  <si>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</si>
  <si>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</si>
  <si>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</si>
  <si>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</si>
  <si>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</si>
  <si>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</si>
  <si>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</si>
  <si>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</si>
  <si>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</si>
  <si>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</si>
  <si>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</si>
  <si>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</si>
  <si>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</si>
  <si>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</si>
  <si>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</si>
  <si>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</si>
  <si>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</si>
  <si>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</si>
  <si>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</si>
  <si>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</si>
  <si>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</si>
  <si>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</si>
  <si>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</si>
  <si>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</si>
  <si>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</si>
  <si>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</si>
  <si>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</si>
  <si>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</si>
  <si>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</si>
  <si>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</si>
  <si>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</si>
  <si>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</si>
  <si>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</si>
  <si>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</si>
  <si>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</si>
  <si>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</si>
  <si>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</si>
  <si>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</si>
  <si>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</si>
  <si>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</si>
  <si>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</si>
  <si>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</si>
  <si>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</si>
  <si>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</si>
  <si>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</si>
  <si>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</si>
  <si>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</si>
  <si>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</si>
  <si>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</si>
  <si>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</si>
  <si>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</si>
  <si>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</si>
  <si>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</si>
  <si>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</si>
  <si>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</si>
  <si>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</si>
  <si>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</si>
  <si>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</si>
  <si>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</si>
  <si>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</si>
  <si>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</si>
  <si>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</si>
  <si>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</si>
  <si>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</si>
  <si>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</si>
  <si>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</si>
  <si>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</si>
  <si>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</si>
  <si>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</si>
  <si>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</si>
  <si>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</si>
  <si>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</si>
  <si>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</si>
  <si>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</si>
  <si>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</si>
  <si>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</si>
  <si>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</si>
  <si>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</si>
  <si>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</si>
  <si>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</si>
  <si>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</si>
  <si>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</si>
  <si>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</si>
  <si>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</si>
  <si>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</si>
  <si>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</si>
  <si>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</si>
  <si>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</si>
  <si>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</si>
  <si>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</si>
  <si>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</si>
  <si>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</si>
  <si>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</si>
  <si>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</si>
  <si>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</si>
  <si>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</si>
  <si>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</si>
  <si>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</si>
  <si>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</si>
  <si>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</si>
  <si>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</si>
  <si>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</si>
  <si>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</si>
  <si>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</si>
  <si>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</si>
  <si>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</si>
  <si>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</si>
  <si>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</si>
  <si>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</si>
  <si>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</si>
  <si>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</si>
  <si>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</si>
  <si>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</si>
  <si>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</si>
  <si>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</si>
  <si>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</si>
  <si>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</si>
  <si>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</si>
  <si>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</si>
  <si>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</si>
  <si>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</si>
  <si>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</si>
  <si>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</si>
  <si>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</si>
  <si>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</si>
  <si>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</si>
  <si>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</si>
  <si>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</si>
  <si>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</si>
  <si>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</si>
  <si>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</si>
  <si>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</si>
  <si>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</si>
  <si>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</si>
  <si>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</si>
  <si>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</si>
  <si>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</si>
  <si>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</si>
  <si>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</si>
  <si>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</si>
  <si>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</si>
  <si>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</si>
  <si>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</si>
  <si>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</si>
  <si>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</si>
  <si>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</si>
  <si>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</si>
  <si>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</si>
  <si>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</si>
  <si>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</si>
  <si>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</si>
  <si>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</si>
  <si>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</si>
  <si>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</si>
  <si>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</si>
  <si>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</si>
  <si>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</si>
  <si>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</si>
  <si>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</si>
  <si>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</si>
  <si>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</si>
  <si>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</si>
  <si>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</si>
  <si>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</si>
  <si>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</si>
  <si>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</si>
  <si>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</si>
  <si>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</si>
  <si>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</si>
  <si>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</si>
  <si>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</si>
  <si>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</si>
  <si>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</si>
  <si>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</si>
  <si>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</si>
  <si>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</si>
  <si>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</si>
  <si>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</si>
  <si>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</si>
  <si>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</si>
  <si>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</si>
  <si>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</si>
  <si>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</si>
  <si>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</si>
  <si>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</si>
  <si>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</si>
  <si>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</si>
  <si>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</si>
  <si>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</si>
  <si>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</si>
  <si>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</si>
  <si>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</si>
  <si>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</si>
  <si>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</si>
  <si>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</si>
  <si>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</si>
  <si>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</si>
  <si>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</si>
  <si>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</si>
  <si>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</si>
  <si>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</si>
  <si>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</si>
  <si>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</si>
  <si>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</si>
  <si>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</si>
  <si>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</si>
  <si>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</si>
  <si>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</si>
  <si>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</si>
  <si>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</si>
  <si>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</si>
  <si>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</si>
  <si>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</si>
  <si>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</si>
  <si>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</si>
  <si>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</si>
  <si>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</si>
  <si>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</si>
  <si>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</si>
  <si>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</si>
  <si>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</si>
  <si>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</si>
  <si>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</si>
  <si>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</si>
  <si>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</si>
  <si>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</si>
  <si>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</si>
  <si>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</si>
  <si>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</si>
  <si>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</si>
  <si>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</si>
  <si>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</si>
  <si>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</si>
  <si>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</si>
  <si>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</si>
  <si>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</si>
  <si>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</si>
  <si>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</si>
  <si>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</si>
  <si>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</si>
  <si>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</si>
  <si>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</si>
  <si>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</si>
  <si>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</si>
  <si>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</si>
  <si>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</si>
  <si>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</si>
  <si>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</si>
  <si>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</si>
  <si>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</si>
  <si>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</si>
  <si>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</si>
  <si>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</si>
  <si>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</si>
  <si>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</si>
  <si>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</si>
  <si>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</si>
  <si>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</si>
  <si>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</si>
  <si>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</si>
  <si>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</si>
  <si>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</si>
  <si>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</si>
  <si>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</si>
  <si>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</si>
  <si>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</si>
  <si>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</si>
  <si>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</si>
  <si>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</si>
  <si>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</si>
  <si>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</si>
  <si>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</si>
  <si>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</si>
  <si>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</si>
  <si>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</si>
  <si>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</si>
  <si>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</si>
  <si>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</si>
  <si>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</si>
  <si>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</si>
  <si>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</si>
  <si>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</si>
  <si>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</si>
  <si>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</si>
  <si>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</si>
  <si>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</si>
  <si>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</si>
  <si>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</si>
  <si>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</si>
  <si>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</si>
  <si>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</si>
  <si>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</si>
  <si>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</si>
  <si>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</si>
  <si>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</si>
  <si>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</si>
  <si>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</si>
  <si>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</si>
  <si>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</si>
  <si>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</si>
  <si>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</si>
  <si>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</si>
  <si>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</si>
  <si>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</si>
  <si>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</si>
  <si>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</si>
  <si>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</si>
  <si>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</si>
  <si>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</si>
  <si>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</si>
  <si>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</si>
  <si>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</si>
  <si>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</si>
  <si>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</si>
  <si>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</si>
  <si>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</si>
  <si>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</si>
  <si>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</si>
  <si>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</si>
  <si>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</si>
  <si>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</si>
  <si>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</si>
  <si>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</si>
  <si>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</si>
  <si>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</si>
  <si>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</si>
  <si>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</si>
  <si>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</si>
  <si>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</si>
  <si>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</si>
  <si>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</si>
  <si>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</si>
  <si>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</si>
  <si>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</si>
  <si>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</si>
  <si>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</si>
  <si>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</si>
  <si>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</si>
  <si>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</si>
  <si>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</si>
  <si>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</si>
  <si>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</si>
  <si>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</si>
  <si>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</si>
  <si>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</si>
  <si>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</si>
  <si>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</si>
  <si>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</si>
  <si>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</si>
  <si>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</si>
  <si>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</si>
  <si>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</si>
  <si>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</si>
  <si>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</si>
  <si>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</si>
  <si>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</si>
  <si>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</si>
  <si>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</si>
  <si>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</si>
  <si>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</si>
  <si>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</si>
  <si>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</si>
  <si>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</si>
  <si>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</si>
  <si>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</si>
  <si>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</si>
  <si>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</si>
  <si>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</si>
  <si>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</si>
  <si>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</si>
  <si>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</si>
  <si>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</si>
  <si>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</si>
  <si>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</si>
  <si>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</si>
  <si>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</si>
  <si>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</si>
  <si>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</si>
  <si>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</si>
  <si>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</si>
  <si>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</si>
  <si>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</si>
  <si>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</si>
  <si>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</si>
  <si>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</si>
  <si>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</si>
  <si>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</si>
  <si>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</si>
  <si>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</si>
  <si>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</si>
  <si>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</si>
  <si>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</si>
  <si>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</si>
  <si>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</si>
  <si>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</si>
  <si>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</si>
  <si>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</si>
  <si>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</si>
  <si>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</si>
  <si>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</si>
  <si>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</si>
  <si>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</si>
  <si>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</si>
  <si>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</si>
  <si>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</si>
  <si>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</si>
  <si>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</si>
  <si>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</si>
  <si>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</si>
  <si>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</si>
  <si>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</si>
  <si>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</si>
  <si>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</si>
  <si>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</si>
  <si>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</si>
  <si>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</si>
  <si>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</si>
  <si>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</si>
  <si>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</si>
  <si>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</si>
  <si>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</si>
  <si>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</si>
  <si>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</si>
  <si>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</si>
  <si>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</si>
  <si>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</si>
  <si>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</si>
  <si>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</si>
  <si>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</si>
  <si>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</si>
  <si>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</si>
  <si>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</si>
  <si>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</si>
  <si>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</si>
  <si>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</si>
  <si>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</si>
  <si>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</si>
  <si>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</si>
  <si>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</si>
  <si>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</si>
  <si>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</si>
  <si>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</si>
  <si>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</si>
  <si>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</si>
  <si>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</si>
  <si>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</si>
  <si>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</si>
  <si>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</si>
  <si>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</si>
  <si>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</si>
  <si>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</si>
  <si>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</si>
  <si>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</si>
  <si>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</si>
  <si>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</si>
  <si>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</si>
  <si>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</si>
  <si>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</si>
  <si>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</si>
  <si>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</si>
  <si>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</si>
  <si>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</si>
  <si>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</si>
  <si>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</si>
  <si>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</si>
  <si>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</si>
  <si>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</si>
  <si>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</si>
  <si>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</si>
  <si>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</si>
  <si>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</si>
  <si>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</si>
  <si>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</si>
  <si>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</si>
  <si>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</si>
  <si>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</si>
  <si>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</si>
  <si>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</si>
  <si>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</si>
  <si>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</si>
  <si>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</si>
  <si>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</si>
  <si>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</si>
  <si>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</si>
  <si>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</si>
  <si>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</si>
  <si>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</si>
  <si>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</si>
  <si>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</si>
  <si>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</si>
  <si>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</si>
  <si>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</si>
  <si>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</si>
  <si>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</si>
  <si>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</si>
  <si>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</si>
  <si>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</si>
  <si>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</si>
  <si>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</si>
  <si>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</si>
  <si>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</si>
  <si>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</si>
  <si>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</si>
  <si>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</si>
  <si>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</si>
  <si>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</si>
  <si>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</si>
  <si>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</si>
  <si>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</si>
  <si>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</si>
  <si>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</si>
  <si>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</si>
  <si>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</si>
  <si>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</si>
  <si>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</si>
  <si>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</si>
  <si>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</si>
  <si>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</si>
  <si>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</si>
  <si>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</si>
  <si>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</si>
  <si>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</si>
  <si>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</si>
  <si>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</si>
  <si>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</si>
  <si>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</si>
  <si>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</si>
  <si>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</si>
  <si>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</si>
  <si>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</si>
  <si>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</si>
  <si>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</si>
  <si>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</si>
  <si>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</si>
  <si>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</si>
  <si>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</si>
  <si>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</si>
  <si>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</si>
  <si>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</si>
  <si>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</si>
  <si>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</si>
  <si>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</si>
  <si>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</si>
  <si>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</si>
  <si>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</si>
  <si>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</si>
  <si>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</si>
  <si>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</si>
  <si>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</si>
  <si>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</si>
  <si>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</si>
  <si>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</si>
  <si>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</si>
  <si>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</si>
  <si>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</si>
  <si>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</si>
  <si>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</si>
  <si>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</si>
  <si>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</si>
  <si>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</si>
  <si>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</si>
  <si>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</si>
  <si>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</si>
  <si>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</si>
  <si>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</si>
  <si>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</si>
  <si>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</si>
  <si>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</si>
  <si>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</si>
  <si>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</si>
  <si>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</si>
  <si>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</si>
  <si>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</si>
  <si>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</si>
  <si>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</si>
  <si>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</si>
  <si>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</si>
  <si>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</si>
  <si>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</si>
  <si>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</si>
  <si>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</si>
  <si>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</si>
  <si>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</si>
  <si>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</si>
  <si>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</si>
  <si>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</si>
  <si>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</si>
  <si>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</si>
  <si>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</si>
  <si>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</si>
  <si>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</si>
  <si>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</si>
  <si>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</si>
  <si>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</si>
  <si>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</si>
  <si>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</si>
  <si>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</si>
  <si>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</si>
  <si>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</si>
  <si>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</si>
  <si>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</si>
  <si>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</si>
  <si>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</si>
  <si>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</si>
  <si>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</si>
  <si>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</si>
  <si>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</si>
  <si>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</si>
  <si>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</si>
  <si>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</si>
  <si>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</si>
  <si>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</si>
  <si>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</si>
  <si>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</si>
  <si>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</si>
  <si>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</si>
  <si>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</si>
  <si>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</si>
  <si>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</si>
  <si>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</si>
  <si>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</si>
  <si>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</si>
  <si>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</si>
  <si>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</si>
  <si>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</si>
  <si>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</si>
  <si>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</si>
  <si>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</si>
  <si>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</si>
  <si>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</si>
  <si>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</si>
  <si>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</si>
  <si>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</si>
  <si>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</si>
  <si>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</si>
  <si>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</si>
  <si>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</si>
  <si>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</si>
  <si>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</si>
  <si>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</si>
  <si>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</si>
  <si>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</si>
  <si>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</si>
  <si>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</si>
  <si>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</si>
  <si>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</si>
  <si>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</si>
  <si>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</si>
  <si>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</si>
  <si>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</si>
  <si>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</si>
  <si>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</si>
  <si>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</si>
  <si>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</si>
  <si>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</si>
  <si>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</si>
  <si>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</si>
  <si>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</si>
  <si>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</si>
  <si>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</si>
  <si>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</si>
  <si>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</si>
  <si>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</si>
  <si>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</si>
  <si>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</si>
  <si>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</si>
  <si>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</si>
  <si>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</si>
  <si>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</si>
  <si>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</si>
  <si>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</si>
  <si>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</si>
  <si>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</si>
  <si>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</si>
  <si>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</si>
  <si>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</si>
  <si>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</si>
  <si>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</si>
  <si>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</si>
  <si>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</si>
  <si>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</si>
  <si>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</si>
  <si>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</si>
  <si>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</si>
  <si>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</si>
  <si>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</si>
  <si>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</si>
  <si>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</si>
  <si>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</si>
  <si>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</si>
  <si>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</si>
  <si>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</si>
  <si>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</si>
  <si>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</si>
  <si>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</si>
  <si>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</si>
  <si>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</si>
  <si>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</si>
  <si>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</si>
  <si>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</si>
  <si>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</si>
  <si>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</si>
  <si>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</si>
  <si>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</si>
  <si>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</si>
  <si>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</si>
  <si>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</si>
  <si>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</si>
  <si>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</si>
  <si>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</si>
  <si>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</si>
  <si>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</si>
  <si>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</si>
  <si>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</si>
  <si>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</si>
  <si>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</si>
  <si>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</si>
  <si>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</si>
  <si>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</si>
  <si>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</si>
  <si>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</si>
  <si>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</si>
  <si>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</si>
  <si>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</si>
  <si>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</si>
  <si>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</si>
  <si>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</si>
  <si>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</si>
  <si>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</si>
  <si>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</si>
  <si>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</si>
  <si>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</si>
  <si>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</si>
  <si>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</si>
  <si>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</si>
  <si>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</si>
  <si>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</si>
  <si>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</si>
  <si>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</si>
  <si>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</si>
  <si>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</si>
  <si>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</si>
  <si>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</si>
  <si>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</si>
  <si>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</si>
  <si>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</si>
  <si>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</si>
  <si>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</si>
  <si>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</si>
  <si>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</si>
  <si>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</si>
  <si>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</si>
  <si>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</si>
  <si>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</si>
  <si>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</si>
  <si>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</si>
  <si>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</si>
  <si>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</si>
  <si>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</si>
  <si>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</si>
  <si>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</si>
  <si>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</si>
  <si>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</si>
  <si>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</si>
  <si>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</si>
  <si>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</si>
  <si>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</si>
  <si>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</si>
  <si>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</si>
  <si>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</si>
  <si>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</si>
  <si>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</si>
  <si>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</si>
  <si>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</si>
  <si>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</si>
  <si>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</si>
  <si>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</si>
  <si>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</si>
  <si>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</si>
  <si>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</si>
  <si>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</si>
  <si>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</si>
  <si>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</si>
  <si>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</si>
  <si>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</si>
  <si>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</si>
  <si>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</si>
  <si>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</si>
  <si>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</si>
  <si>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</si>
  <si>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</si>
  <si>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</si>
  <si>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</si>
  <si>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</si>
  <si>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</si>
  <si>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</si>
  <si>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</si>
  <si>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</si>
  <si>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</si>
  <si>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</si>
  <si>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</si>
  <si>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</si>
  <si>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</si>
  <si>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</si>
  <si>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</si>
  <si>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</si>
  <si>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</si>
  <si>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</si>
  <si>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</si>
  <si>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</si>
  <si>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</si>
  <si>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</si>
  <si>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</si>
  <si>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</si>
  <si>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</si>
  <si>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</si>
  <si>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</si>
  <si>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</si>
  <si>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</si>
  <si>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</si>
  <si>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</si>
  <si>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</si>
  <si>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</si>
  <si>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</si>
  <si>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</si>
  <si>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</si>
  <si>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</si>
  <si>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</si>
  <si>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</si>
  <si>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</si>
  <si>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</si>
  <si>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</si>
  <si>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</si>
  <si>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</si>
  <si>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</si>
  <si>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</si>
  <si>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</si>
  <si>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</si>
  <si>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</si>
  <si>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</si>
  <si>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</si>
  <si>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</si>
  <si>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</si>
  <si>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</si>
  <si>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</si>
  <si>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</si>
  <si>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</si>
  <si>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</si>
  <si>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</si>
  <si>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</si>
  <si>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</si>
  <si>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</si>
  <si>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</si>
  <si>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</si>
  <si>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</si>
  <si>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</si>
  <si>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</si>
  <si>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</si>
  <si>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</si>
  <si>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</si>
  <si>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</si>
  <si>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</si>
  <si>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</si>
  <si>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</si>
  <si>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</si>
  <si>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</si>
  <si>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</si>
  <si>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</si>
  <si>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</si>
  <si>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</si>
  <si>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</si>
  <si>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</si>
  <si>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</si>
  <si>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</si>
  <si>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</si>
  <si>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</si>
  <si>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</si>
  <si>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</si>
  <si>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</si>
  <si>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</si>
  <si>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</si>
  <si>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</si>
  <si>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</si>
  <si>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</si>
  <si>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</si>
  <si>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</si>
  <si>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</si>
  <si>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</si>
  <si>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</si>
  <si>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</si>
  <si>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</si>
  <si>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</si>
  <si>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</si>
  <si>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</si>
  <si>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</si>
  <si>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</si>
  <si>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</si>
  <si>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</si>
  <si>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</si>
  <si>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</si>
  <si>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</si>
  <si>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</si>
  <si>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</si>
  <si>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</si>
  <si>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</si>
  <si>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</si>
  <si>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</si>
  <si>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</si>
  <si>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</si>
  <si>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</si>
  <si>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</si>
  <si>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</si>
  <si>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</si>
  <si>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</si>
  <si>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</si>
  <si>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</si>
  <si>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</si>
  <si>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</si>
  <si>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</si>
  <si>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</si>
  <si>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</si>
  <si>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</si>
  <si>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</si>
  <si>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</si>
  <si>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</si>
  <si>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</si>
  <si>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</si>
  <si>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</si>
  <si>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</si>
  <si>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</si>
  <si>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</si>
  <si>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</si>
  <si>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</si>
  <si>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</si>
  <si>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</si>
  <si>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</si>
  <si>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</si>
  <si>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</si>
  <si>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</si>
  <si>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</si>
  <si>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</si>
  <si>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</si>
  <si>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</si>
  <si>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</si>
  <si>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</si>
  <si>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</si>
  <si>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</si>
  <si>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</si>
  <si>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</si>
  <si>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</si>
  <si>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</si>
  <si>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</si>
  <si>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</si>
  <si>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</si>
  <si>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</si>
  <si>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</si>
  <si>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</si>
  <si>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</si>
  <si>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</si>
  <si>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</si>
  <si>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</si>
  <si>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</si>
  <si>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</si>
  <si>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</si>
  <si>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</si>
  <si>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</si>
  <si>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</si>
  <si>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</si>
  <si>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</si>
  <si>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</si>
  <si>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</si>
  <si>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</si>
  <si>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</si>
  <si>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</si>
  <si>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</si>
  <si>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</si>
  <si>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</si>
  <si>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</si>
  <si>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</si>
  <si>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</si>
  <si>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</si>
  <si>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</si>
  <si>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</si>
  <si>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</si>
  <si>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</si>
  <si>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</si>
  <si>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</si>
  <si>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</si>
  <si>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</si>
  <si>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</si>
  <si>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</si>
  <si>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</si>
  <si>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</si>
  <si>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</si>
  <si>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</si>
  <si>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</si>
  <si>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</si>
  <si>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</si>
  <si>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</si>
  <si>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</si>
  <si>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</si>
  <si>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</si>
  <si>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</si>
  <si>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</si>
  <si>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</si>
  <si>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</si>
  <si>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</si>
  <si>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</si>
  <si>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</si>
  <si>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</si>
  <si>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</si>
  <si>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</si>
  <si>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</si>
  <si>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</si>
  <si>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</si>
  <si>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</si>
  <si>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</si>
  <si>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</si>
  <si>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</si>
  <si>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</si>
  <si>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</si>
  <si>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</si>
  <si>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</si>
  <si>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</si>
  <si>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</si>
  <si>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</si>
  <si>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</si>
  <si>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</si>
  <si>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</si>
  <si>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</si>
  <si>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</si>
  <si>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</si>
  <si>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</si>
  <si>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</si>
  <si>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</si>
  <si>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</si>
  <si>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</si>
  <si>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</si>
  <si>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</si>
  <si>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</si>
  <si>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</si>
  <si>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</si>
  <si>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</si>
  <si>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</si>
  <si>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</si>
  <si>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</si>
  <si>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</si>
  <si>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</si>
  <si>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</si>
  <si>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</si>
  <si>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</si>
  <si>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</si>
  <si>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</si>
  <si>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</si>
  <si>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</si>
  <si>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</si>
  <si>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</si>
  <si>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</si>
  <si>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</si>
  <si>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</si>
  <si>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</si>
  <si>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</si>
  <si>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</si>
  <si>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</si>
  <si>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</si>
  <si>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</si>
  <si>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</si>
  <si>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</si>
  <si>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</si>
  <si>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</si>
  <si>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</si>
  <si>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</si>
  <si>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</si>
  <si>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</si>
  <si>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</si>
  <si>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</si>
  <si>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</si>
  <si>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</si>
  <si>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</si>
  <si>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</si>
  <si>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</si>
  <si>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</si>
  <si>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</si>
  <si>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</si>
  <si>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</si>
  <si>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</si>
  <si>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</si>
  <si>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</si>
  <si>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</si>
  <si>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</si>
  <si>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</si>
  <si>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</si>
  <si>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</si>
  <si>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</si>
  <si>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</si>
  <si>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</si>
  <si>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</si>
  <si>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</si>
  <si>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</si>
  <si>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</si>
  <si>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</si>
  <si>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</si>
  <si>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</si>
  <si>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</si>
  <si>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</si>
  <si>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</si>
  <si>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</si>
  <si>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</si>
  <si>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</si>
  <si>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</si>
  <si>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</si>
  <si>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</si>
  <si>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</si>
  <si>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</si>
  <si>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</si>
  <si>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</si>
  <si>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</si>
  <si>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</si>
  <si>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</si>
  <si>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</si>
  <si>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</si>
  <si>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</si>
  <si>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</si>
  <si>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</si>
  <si>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</si>
  <si>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</si>
  <si>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</si>
  <si>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</si>
  <si>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</si>
  <si>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</si>
  <si>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</si>
  <si>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</si>
  <si>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</si>
  <si>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</si>
  <si>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</si>
  <si>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</si>
  <si>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</si>
  <si>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</si>
  <si>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</si>
  <si>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</si>
  <si>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</si>
  <si>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</si>
  <si>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</si>
  <si>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</si>
  <si>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</si>
  <si>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</si>
  <si>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</si>
  <si>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</si>
  <si>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</si>
  <si>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</si>
  <si>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</si>
  <si>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</si>
  <si>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</si>
  <si>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</si>
  <si>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</si>
  <si>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</si>
  <si>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</si>
  <si>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</si>
  <si>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</si>
  <si>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</si>
  <si>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</si>
  <si>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</si>
  <si>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</si>
  <si>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</si>
  <si>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</si>
  <si>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</si>
  <si>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</si>
  <si>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</si>
  <si>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</si>
  <si>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</si>
  <si>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</si>
  <si>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</si>
  <si>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</si>
  <si>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</si>
  <si>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</si>
  <si>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</si>
  <si>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</si>
  <si>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</si>
  <si>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</si>
  <si>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</si>
  <si>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</si>
  <si>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</si>
  <si>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</si>
  <si>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</si>
  <si>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</si>
  <si>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</si>
  <si>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</si>
  <si>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</si>
  <si>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</si>
  <si>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</si>
  <si>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</si>
  <si>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</si>
  <si>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</si>
  <si>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</si>
  <si>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</si>
  <si>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</si>
  <si>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</si>
  <si>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</si>
  <si>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</si>
  <si>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</si>
  <si>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</si>
  <si>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</si>
  <si>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</si>
  <si>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</si>
  <si>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</si>
  <si>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</si>
  <si>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</si>
  <si>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</si>
  <si>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</si>
  <si>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</si>
  <si>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</si>
  <si>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</si>
  <si>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</si>
  <si>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</si>
  <si>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</si>
  <si>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</si>
  <si>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</si>
  <si>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</si>
  <si>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</si>
  <si>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</si>
  <si>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</si>
  <si>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</si>
  <si>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</si>
  <si>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</si>
  <si>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</si>
  <si>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</si>
  <si>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</si>
  <si>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</si>
  <si>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</si>
  <si>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</si>
  <si>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</si>
  <si>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</si>
  <si>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</si>
  <si>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</si>
  <si>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</si>
  <si>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</si>
  <si>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</si>
  <si>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</si>
  <si>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</si>
  <si>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</si>
  <si>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</si>
  <si>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</si>
  <si>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</si>
  <si>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</si>
  <si>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</si>
  <si>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</si>
  <si>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</si>
  <si>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</si>
  <si>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</si>
  <si>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</si>
  <si>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</si>
  <si>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</si>
  <si>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</si>
  <si>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</si>
  <si>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</si>
  <si>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</si>
  <si>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</si>
  <si>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</si>
  <si>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</si>
  <si>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</si>
  <si>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</si>
  <si>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</si>
  <si>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</si>
  <si>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</si>
  <si>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</si>
  <si>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</si>
  <si>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</si>
  <si>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</si>
  <si>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</si>
  <si>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</si>
  <si>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</si>
  <si>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</si>
  <si>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</si>
  <si>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</si>
  <si>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</si>
  <si>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</si>
  <si>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</si>
  <si>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</si>
  <si>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</si>
  <si>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</si>
  <si>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</si>
  <si>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</si>
  <si>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</si>
  <si>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</si>
  <si>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</si>
  <si>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</si>
  <si>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</si>
  <si>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</si>
  <si>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</si>
  <si>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</si>
  <si>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</si>
  <si>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</si>
  <si>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</si>
  <si>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</si>
  <si>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</si>
  <si>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</si>
  <si>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</si>
  <si>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</si>
  <si>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</si>
  <si>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</si>
  <si>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</si>
  <si>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</si>
  <si>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</si>
  <si>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</si>
  <si>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</si>
  <si>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</si>
  <si>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</si>
  <si>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</si>
  <si>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</si>
  <si>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</si>
  <si>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</si>
  <si>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</si>
  <si>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</si>
  <si>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</si>
  <si>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</si>
  <si>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</si>
  <si>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</si>
  <si>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</si>
  <si>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</si>
  <si>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</si>
  <si>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</si>
  <si>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</si>
  <si>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</si>
  <si>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</si>
  <si>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</si>
  <si>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</si>
  <si>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</si>
  <si>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</si>
  <si>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</si>
  <si>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</si>
  <si>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</si>
  <si>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</si>
  <si>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</si>
  <si>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</si>
  <si>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</si>
  <si>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</si>
  <si>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</si>
  <si>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</si>
  <si>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</si>
  <si>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</si>
  <si>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</si>
  <si>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</si>
  <si>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</si>
  <si>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</si>
  <si>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</si>
  <si>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</si>
  <si>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</si>
  <si>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</si>
  <si>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</si>
  <si>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</si>
  <si>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</si>
  <si>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</si>
  <si>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</si>
  <si>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</si>
  <si>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</si>
  <si>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</si>
  <si>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</si>
  <si>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</si>
  <si>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</si>
  <si>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</si>
  <si>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</si>
  <si>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</si>
  <si>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</si>
  <si>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</si>
  <si>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</si>
  <si>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</si>
  <si>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</si>
  <si>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</si>
  <si>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</si>
  <si>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</si>
  <si>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</si>
  <si>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</si>
  <si>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</si>
  <si>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</si>
  <si>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</si>
  <si>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</si>
  <si>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</si>
  <si>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</si>
  <si>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</si>
  <si>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</si>
  <si>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</si>
  <si>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</si>
  <si>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</si>
  <si>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</si>
  <si>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</si>
  <si>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</si>
  <si>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</si>
  <si>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</si>
  <si>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</si>
  <si>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</si>
  <si>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</si>
  <si>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</si>
  <si>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</si>
  <si>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</si>
  <si>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</si>
  <si>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</si>
  <si>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</si>
  <si>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</si>
  <si>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</si>
  <si>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</si>
  <si>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</si>
  <si>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</si>
  <si>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</si>
  <si>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</si>
  <si>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</si>
  <si>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</si>
  <si>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</si>
  <si>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</si>
  <si>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</si>
  <si>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</si>
  <si>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</si>
  <si>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</si>
  <si>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</si>
  <si>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</si>
  <si>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</si>
  <si>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</si>
  <si>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</si>
  <si>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</si>
  <si>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</si>
  <si>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</si>
  <si>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</si>
  <si>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</si>
  <si>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</si>
  <si>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</si>
  <si>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</si>
  <si>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</si>
  <si>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</si>
  <si>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</si>
  <si>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</si>
  <si>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</si>
  <si>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</si>
  <si>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</si>
  <si>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</si>
  <si>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</si>
  <si>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</si>
  <si>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</si>
  <si>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</si>
  <si>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</si>
  <si>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</si>
  <si>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</si>
  <si>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</si>
  <si>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</si>
  <si>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</si>
  <si>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</si>
  <si>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</si>
  <si>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</si>
  <si>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</si>
  <si>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</si>
  <si>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</si>
  <si>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</si>
  <si>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</si>
  <si>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</si>
  <si>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</si>
  <si>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</si>
  <si>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</si>
  <si>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</si>
  <si>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</si>
  <si>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</si>
  <si>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</si>
  <si>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</si>
  <si>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</si>
  <si>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</si>
  <si>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</si>
  <si>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</si>
  <si>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</si>
  <si>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</si>
  <si>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</si>
  <si>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</si>
  <si>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</si>
  <si>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</si>
  <si>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</si>
  <si>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</si>
  <si>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</si>
  <si>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</si>
  <si>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</si>
  <si>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</si>
  <si>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</si>
  <si>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</si>
  <si>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</si>
  <si>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</si>
  <si>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</si>
  <si>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</si>
  <si>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</si>
  <si>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</si>
  <si>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</si>
  <si>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</si>
  <si>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</si>
  <si>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</si>
  <si>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</si>
  <si>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</si>
  <si>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</si>
  <si>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</si>
  <si>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</si>
  <si>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</si>
  <si>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</si>
  <si>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</si>
  <si>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</si>
  <si>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</si>
  <si>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</si>
  <si>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</si>
  <si>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</si>
  <si>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</si>
  <si>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</si>
  <si>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</si>
  <si>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</si>
  <si>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</si>
  <si>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</si>
  <si>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</si>
  <si>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</si>
  <si>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</si>
  <si>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</si>
  <si>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</si>
  <si>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</si>
  <si>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</si>
  <si>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</si>
  <si>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</si>
  <si>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</si>
  <si>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</si>
  <si>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</si>
  <si>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</si>
  <si>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</si>
  <si>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</si>
  <si>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</si>
  <si>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</si>
  <si>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</si>
  <si>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</si>
  <si>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</si>
  <si>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</si>
  <si>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</si>
  <si>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</si>
  <si>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</si>
  <si>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</si>
  <si>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</si>
  <si>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</si>
  <si>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</si>
  <si>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</si>
  <si>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</si>
  <si>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</si>
  <si>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</si>
  <si>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</si>
  <si>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</si>
  <si>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</si>
  <si>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</si>
  <si>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</si>
  <si>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</si>
  <si>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</si>
  <si>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</si>
  <si>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</si>
  <si>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</si>
  <si>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</si>
  <si>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</si>
  <si>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</si>
  <si>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</si>
  <si>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</si>
  <si>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</si>
  <si>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</si>
  <si>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</si>
  <si>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</si>
  <si>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</si>
  <si>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</si>
  <si>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</si>
  <si>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</si>
  <si>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</si>
  <si>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</si>
  <si>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</si>
  <si>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</si>
  <si>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</si>
  <si>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</si>
  <si>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</si>
  <si>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</si>
  <si>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</si>
  <si>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</si>
  <si>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</si>
  <si>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</si>
  <si>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</si>
  <si>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</si>
  <si>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</si>
  <si>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</si>
  <si>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</si>
  <si>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</si>
  <si>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</si>
  <si>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</si>
  <si>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</si>
  <si>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</si>
  <si>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</si>
  <si>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</si>
  <si>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</si>
  <si>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</si>
  <si>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</si>
  <si>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</si>
  <si>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</si>
  <si>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</si>
  <si>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</si>
  <si>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</si>
  <si>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</si>
  <si>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</si>
  <si>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</si>
  <si>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</si>
  <si>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</si>
  <si>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</si>
  <si>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</si>
  <si>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</si>
  <si>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</si>
  <si>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</si>
  <si>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</si>
  <si>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</si>
  <si>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</si>
  <si>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</si>
  <si>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</si>
  <si>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</si>
  <si>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</si>
  <si>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</si>
  <si>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</si>
  <si>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</si>
  <si>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</si>
  <si>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</si>
  <si>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</si>
  <si>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</si>
  <si>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</si>
  <si>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</si>
  <si>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</si>
  <si>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</si>
  <si>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</si>
  <si>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</si>
  <si>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</si>
  <si>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</si>
  <si>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</si>
  <si>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</si>
  <si>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</si>
  <si>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</si>
  <si>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</si>
  <si>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</si>
  <si>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</si>
  <si>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</si>
  <si>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</si>
  <si>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</si>
  <si>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</si>
  <si>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</si>
  <si>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</si>
  <si>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</si>
  <si>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</si>
  <si>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</si>
  <si>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</si>
  <si>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</si>
  <si>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</si>
  <si>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</si>
  <si>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</si>
  <si>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</si>
  <si>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</si>
  <si>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</si>
  <si>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</si>
  <si>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</si>
  <si>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</si>
  <si>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</si>
  <si>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</si>
  <si>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</si>
  <si>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</si>
  <si>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</si>
  <si>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</si>
  <si>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</si>
  <si>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</si>
  <si>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</si>
  <si>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</si>
  <si>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</si>
  <si>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</si>
  <si>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</si>
  <si>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</si>
  <si>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</si>
  <si>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</si>
  <si>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</si>
  <si>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</si>
  <si>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</si>
  <si>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</si>
  <si>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</si>
  <si>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</si>
  <si>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</si>
  <si>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</si>
  <si>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</si>
  <si>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</si>
  <si>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</si>
  <si>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</si>
  <si>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</si>
  <si>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</si>
  <si>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</si>
  <si>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</si>
  <si>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</si>
  <si>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</si>
  <si>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</si>
  <si>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</si>
  <si>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</si>
  <si>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</si>
  <si>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</si>
  <si>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</si>
  <si>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</si>
  <si>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</si>
  <si>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</si>
  <si>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</si>
  <si>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</si>
  <si>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</si>
  <si>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</si>
  <si>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</si>
  <si>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</si>
  <si>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</si>
  <si>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</si>
  <si>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</si>
  <si>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</si>
  <si>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</si>
  <si>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</si>
  <si>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</si>
  <si>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</si>
  <si>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</si>
  <si>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</si>
  <si>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</si>
  <si>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</si>
  <si>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</si>
  <si>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</si>
  <si>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</si>
  <si>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</si>
  <si>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</si>
  <si>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</si>
  <si>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</si>
  <si>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</si>
  <si>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</si>
  <si>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</si>
  <si>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</si>
  <si>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</si>
  <si>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</si>
  <si>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</si>
  <si>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</si>
  <si>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</si>
  <si>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</si>
  <si>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</si>
  <si>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</si>
  <si>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</si>
  <si>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</si>
  <si>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</si>
  <si>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</si>
  <si>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</si>
  <si>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</si>
  <si>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</si>
  <si>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</si>
  <si>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</si>
  <si>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</si>
  <si>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</si>
  <si>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</si>
  <si>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</si>
  <si>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</si>
  <si>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</si>
  <si>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</si>
  <si>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</si>
  <si>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</si>
  <si>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</si>
  <si>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</si>
  <si>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</si>
  <si>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</si>
  <si>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</si>
  <si>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</si>
  <si>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</si>
  <si>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</si>
  <si>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</si>
  <si>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</si>
  <si>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</si>
  <si>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</si>
  <si>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</si>
  <si>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</si>
  <si>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</si>
  <si>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</si>
  <si>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</si>
  <si>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</si>
  <si>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</si>
  <si>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</si>
  <si>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</si>
  <si>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</si>
  <si>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</si>
  <si>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</si>
  <si>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</si>
  <si>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</si>
  <si>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</si>
  <si>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</si>
  <si>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</si>
  <si>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</si>
  <si>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</si>
  <si>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</si>
  <si>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</si>
  <si>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</si>
  <si>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</si>
  <si>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</si>
  <si>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</si>
  <si>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</si>
  <si>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</si>
  <si>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</si>
  <si>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</si>
  <si>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</si>
  <si>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</si>
  <si>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</si>
  <si>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</si>
  <si>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</si>
  <si>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</si>
  <si>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</si>
  <si>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</si>
  <si>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</si>
  <si>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</si>
  <si>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</si>
  <si>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</si>
  <si>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</si>
  <si>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</si>
  <si>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</si>
  <si>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</si>
  <si>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</si>
  <si>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</si>
  <si>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</si>
  <si>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</si>
  <si>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</si>
  <si>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</si>
  <si>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</si>
  <si>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</si>
  <si>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</si>
  <si>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</si>
  <si>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</si>
  <si>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</si>
  <si>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</si>
  <si>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</si>
  <si>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</si>
  <si>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</si>
  <si>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</si>
  <si>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</si>
  <si>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</si>
  <si>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</si>
  <si>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</si>
  <si>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</si>
  <si>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</si>
  <si>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</si>
  <si>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</si>
  <si>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</si>
  <si>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</si>
  <si>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</si>
  <si>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</si>
  <si>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</si>
  <si>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</si>
  <si>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</si>
  <si>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</si>
  <si>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</si>
  <si>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</si>
  <si>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</si>
  <si>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</si>
  <si>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</si>
  <si>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</si>
  <si>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</si>
  <si>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</si>
  <si>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</si>
  <si>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</si>
  <si>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</si>
  <si>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</si>
  <si>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</si>
  <si>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</si>
  <si>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</si>
  <si>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</si>
  <si>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</si>
  <si>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</si>
  <si>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</si>
  <si>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</si>
  <si>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</si>
  <si>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</si>
  <si>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</si>
  <si>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</si>
  <si>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</si>
  <si>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</si>
  <si>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</si>
  <si>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</si>
  <si>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</si>
  <si>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</si>
  <si>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</si>
  <si>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</si>
  <si>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</si>
  <si>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</si>
  <si>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</si>
  <si>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</si>
  <si>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</si>
  <si>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</si>
  <si>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</si>
  <si>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</si>
  <si>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</si>
  <si>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</si>
  <si>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</si>
  <si>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</si>
  <si>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</si>
  <si>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</si>
  <si>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</si>
  <si>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</si>
  <si>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</si>
  <si>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</si>
  <si>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</si>
  <si>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</si>
  <si>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</si>
  <si>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</si>
  <si>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</si>
  <si>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</si>
  <si>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</si>
  <si>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</si>
  <si>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</si>
  <si>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</si>
  <si>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</si>
  <si>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</si>
  <si>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</si>
  <si>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</si>
  <si>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</si>
  <si>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</si>
  <si>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</si>
  <si>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</si>
  <si>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</si>
  <si>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</si>
  <si>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</si>
  <si>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</si>
  <si>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</si>
  <si>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</si>
  <si>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</si>
  <si>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</si>
  <si>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</si>
  <si>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</si>
  <si>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</si>
  <si>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</si>
  <si>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</si>
  <si>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</si>
  <si>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</si>
  <si>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</si>
  <si>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</si>
  <si>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</si>
  <si>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</si>
  <si>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</si>
  <si>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</si>
  <si>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</si>
  <si>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</si>
  <si>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</si>
  <si>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</si>
  <si>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</si>
  <si>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</si>
  <si>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</si>
  <si>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</si>
  <si>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</si>
  <si>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</si>
  <si>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</si>
  <si>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</si>
  <si>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</si>
  <si>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</si>
  <si>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</si>
  <si>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</si>
  <si>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</si>
  <si>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</si>
  <si>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</si>
  <si>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</si>
  <si>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</si>
  <si>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</si>
  <si>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</si>
  <si>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</si>
  <si>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</si>
  <si>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</si>
  <si>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</si>
  <si>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</si>
  <si>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</si>
  <si>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</si>
  <si>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</si>
  <si>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</si>
  <si>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</si>
  <si>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</si>
  <si>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</si>
  <si>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</si>
  <si>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</si>
  <si>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</si>
  <si>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</si>
  <si>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</si>
  <si>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</si>
  <si>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</si>
  <si>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</si>
  <si>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</si>
  <si>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</si>
  <si>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</si>
  <si>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</si>
  <si>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</si>
  <si>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</si>
  <si>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</si>
  <si>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</si>
  <si>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</si>
  <si>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</si>
  <si>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</si>
  <si>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</si>
  <si>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</si>
  <si>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</si>
  <si>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</si>
  <si>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</si>
  <si>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</si>
  <si>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</si>
  <si>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</si>
  <si>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</si>
  <si>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</si>
  <si>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</si>
  <si>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</si>
  <si>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</si>
  <si>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</si>
  <si>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</si>
  <si>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</si>
  <si>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</si>
  <si>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</si>
  <si>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</si>
  <si>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</si>
  <si>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</si>
  <si>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</si>
  <si>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</si>
  <si>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</si>
  <si>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</si>
  <si>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</si>
  <si>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</si>
  <si>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</si>
  <si>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</si>
  <si>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</si>
  <si>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</si>
  <si>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</si>
  <si>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</si>
  <si>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</si>
  <si>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</si>
  <si>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</si>
  <si>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</si>
  <si>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</si>
  <si>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</si>
  <si>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</si>
  <si>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</si>
  <si>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</si>
  <si>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</si>
  <si>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</si>
  <si>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</si>
  <si>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</si>
  <si>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</si>
  <si>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</si>
  <si>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</si>
  <si>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</si>
  <si>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</si>
  <si>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</si>
  <si>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</si>
  <si>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</si>
  <si>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</si>
  <si>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</si>
  <si>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</si>
  <si>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</si>
  <si>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</si>
  <si>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</si>
  <si>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</si>
  <si>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</si>
  <si>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</si>
  <si>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</si>
  <si>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</si>
  <si>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</si>
  <si>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</si>
  <si>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</si>
  <si>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</si>
  <si>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</si>
  <si>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</si>
  <si>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</si>
  <si>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</si>
  <si>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</si>
  <si>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</si>
  <si>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</si>
  <si>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</si>
  <si>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</si>
  <si>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</si>
  <si>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</si>
  <si>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</si>
  <si>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</si>
  <si>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</si>
  <si>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</si>
  <si>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</si>
  <si>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</si>
  <si>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</si>
  <si>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</si>
  <si>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</si>
  <si>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</si>
  <si>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</si>
  <si>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</si>
  <si>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</si>
  <si>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</si>
  <si>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</si>
  <si>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</si>
  <si>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</si>
  <si>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</si>
  <si>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</si>
  <si>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</si>
  <si>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</si>
  <si>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</si>
  <si>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</si>
  <si>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</si>
  <si>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</si>
  <si>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</si>
  <si>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</si>
  <si>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</si>
  <si>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</si>
  <si>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</si>
  <si>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</si>
  <si>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</si>
  <si>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</si>
  <si>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</si>
  <si>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</si>
  <si>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</si>
  <si>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</si>
  <si>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</si>
  <si>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</si>
  <si>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</si>
  <si>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</si>
  <si>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</si>
  <si>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</si>
  <si>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</si>
  <si>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</si>
  <si>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</si>
  <si>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</si>
  <si>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</si>
  <si>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</si>
  <si>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</si>
  <si>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</si>
  <si>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</si>
  <si>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</si>
  <si>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</si>
  <si>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</si>
  <si>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</si>
  <si>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</si>
  <si>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</si>
  <si>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</si>
  <si>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</si>
  <si>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</si>
  <si>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</si>
  <si>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</si>
  <si>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</si>
  <si>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</si>
  <si>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</si>
  <si>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</si>
  <si>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</si>
  <si>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</si>
  <si>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</si>
  <si>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</si>
  <si>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</si>
  <si>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</si>
  <si>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</si>
  <si>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</si>
  <si>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</si>
  <si>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</si>
  <si>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</si>
  <si>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</si>
  <si>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</si>
  <si>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</si>
  <si>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</si>
  <si>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</si>
  <si>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</si>
  <si>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</si>
  <si>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</si>
  <si>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</si>
  <si>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</si>
  <si>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</si>
  <si>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</si>
  <si>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</si>
  <si>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</si>
  <si>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</si>
  <si>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</si>
  <si>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</si>
  <si>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</si>
  <si>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</si>
  <si>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</si>
  <si>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</si>
  <si>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</si>
  <si>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</si>
  <si>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</si>
  <si>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</si>
  <si>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</si>
  <si>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</si>
  <si>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</si>
  <si>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</si>
  <si>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</si>
  <si>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</si>
  <si>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</si>
  <si>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</si>
  <si>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</si>
  <si>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</si>
  <si>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</si>
  <si>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</si>
  <si>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</si>
  <si>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</si>
  <si>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</si>
  <si>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</si>
  <si>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</si>
  <si>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</si>
  <si>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</si>
  <si>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</si>
  <si>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</si>
  <si>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</si>
  <si>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</si>
  <si>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</si>
  <si>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</si>
  <si>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</si>
  <si>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</si>
  <si>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</si>
  <si>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</si>
  <si>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</si>
  <si>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</si>
  <si>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</si>
  <si>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</si>
  <si>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</si>
  <si>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</si>
  <si>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</si>
  <si>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</si>
  <si>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</si>
  <si>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</si>
  <si>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</si>
  <si>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</si>
  <si>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</si>
  <si>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</si>
  <si>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</si>
  <si>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</si>
  <si>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</si>
  <si>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</si>
  <si>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</si>
  <si>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</si>
  <si>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</si>
  <si>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</si>
  <si>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</si>
  <si>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</si>
  <si>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</si>
  <si>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</si>
  <si>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</si>
  <si>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</si>
  <si>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</si>
  <si>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</si>
  <si>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</si>
  <si>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</si>
  <si>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</si>
  <si>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</si>
  <si>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</si>
  <si>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</si>
  <si>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</si>
  <si>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</si>
  <si>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</si>
  <si>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</si>
  <si>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</si>
  <si>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</si>
  <si>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</si>
  <si>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</si>
  <si>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</si>
  <si>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</si>
  <si>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</si>
  <si>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</si>
  <si>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</si>
  <si>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</si>
  <si>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</si>
  <si>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</si>
  <si>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</si>
  <si>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</si>
  <si>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</si>
  <si>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</si>
  <si>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</si>
  <si>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</si>
  <si>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</si>
  <si>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</si>
  <si>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</si>
  <si>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</si>
  <si>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</si>
  <si>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</si>
  <si>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</si>
  <si>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</si>
  <si>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</si>
  <si>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</si>
  <si>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</si>
  <si>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</si>
  <si>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</si>
  <si>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</si>
  <si>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</si>
  <si>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</si>
  <si>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</si>
  <si>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</si>
  <si>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</si>
  <si>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</si>
  <si>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</si>
  <si>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</si>
  <si>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</si>
  <si>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</si>
  <si>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</si>
  <si>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</si>
  <si>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</si>
  <si>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</si>
  <si>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</si>
  <si>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</si>
  <si>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</si>
  <si>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</si>
  <si>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</si>
  <si>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</si>
  <si>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</si>
  <si>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</si>
  <si>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</si>
  <si>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</si>
  <si>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</si>
  <si>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</si>
  <si>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</si>
  <si>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</si>
  <si>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</si>
  <si>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</si>
  <si>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</si>
  <si>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</si>
  <si>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</si>
  <si>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</si>
  <si>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</si>
  <si>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</si>
  <si>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</si>
  <si>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</si>
  <si>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</si>
  <si>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</si>
  <si>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</si>
  <si>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</si>
  <si>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</si>
  <si>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</si>
  <si>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</si>
  <si>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</si>
  <si>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</si>
  <si>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</si>
  <si>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</si>
  <si>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</si>
  <si>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</si>
  <si>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</si>
  <si>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</si>
  <si>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</si>
  <si>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</si>
  <si>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</si>
  <si>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</si>
  <si>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</si>
  <si>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</si>
  <si>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</si>
  <si>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</si>
  <si>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</si>
  <si>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</si>
  <si>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</si>
  <si>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</si>
  <si>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</si>
  <si>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</si>
  <si>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</si>
  <si>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</si>
  <si>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</si>
  <si>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</si>
  <si>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</si>
  <si>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</si>
  <si>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</si>
  <si>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</si>
  <si>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</si>
  <si>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</si>
  <si>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</si>
  <si>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</si>
  <si>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</si>
  <si>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</si>
  <si>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</si>
  <si>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</si>
  <si>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</si>
  <si>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</si>
  <si>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</si>
  <si>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</si>
  <si>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</si>
  <si>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</si>
  <si>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</si>
  <si>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</si>
  <si>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</si>
  <si>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</si>
  <si>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</si>
  <si>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</si>
  <si>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</si>
  <si>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</si>
  <si>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</si>
  <si>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</si>
  <si>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</si>
  <si>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</si>
  <si>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</si>
  <si>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</si>
  <si>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</si>
  <si>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</si>
  <si>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</si>
  <si>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</si>
  <si>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</si>
  <si>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</si>
  <si>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</si>
  <si>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</si>
  <si>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</si>
  <si>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</si>
  <si>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</si>
  <si>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</si>
  <si>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</si>
  <si>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</si>
  <si>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</si>
  <si>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</si>
  <si>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</si>
  <si>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</si>
  <si>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</si>
  <si>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</si>
  <si>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</si>
  <si>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</si>
  <si>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</si>
  <si>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</si>
  <si>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</si>
  <si>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</si>
  <si>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</si>
  <si>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</si>
  <si>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</si>
  <si>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</si>
  <si>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</si>
  <si>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</si>
  <si>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</si>
  <si>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</si>
  <si>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</si>
  <si>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</si>
  <si>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</si>
  <si>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</si>
  <si>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</si>
  <si>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</si>
  <si>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</si>
  <si>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</si>
  <si>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</si>
  <si>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</si>
  <si>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</si>
  <si>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</si>
  <si>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</si>
  <si>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</si>
  <si>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</si>
  <si>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</si>
  <si>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</si>
  <si>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</si>
  <si>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</si>
  <si>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</si>
  <si>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</si>
  <si>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</si>
  <si>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</si>
  <si>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</si>
  <si>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</si>
  <si>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</si>
  <si>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</si>
  <si>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</si>
  <si>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</si>
  <si>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</si>
  <si>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</si>
  <si>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</si>
  <si>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</si>
  <si>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</si>
  <si>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</si>
  <si>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</si>
  <si>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</si>
  <si>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</si>
  <si>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</si>
  <si>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</si>
  <si>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</si>
  <si>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</si>
  <si>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</si>
  <si>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</si>
  <si>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</si>
  <si>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</si>
  <si>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</si>
  <si>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</si>
  <si>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</si>
  <si>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</si>
  <si>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</si>
  <si>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</si>
  <si>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</si>
  <si>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</si>
  <si>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</si>
  <si>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</si>
  <si>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</si>
  <si>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</si>
  <si>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</si>
  <si>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</si>
  <si>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</si>
  <si>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</si>
  <si>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</si>
  <si>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</si>
  <si>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</si>
  <si>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</si>
  <si>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</si>
  <si>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</si>
  <si>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</si>
  <si>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</si>
  <si>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</si>
  <si>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</si>
  <si>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</si>
  <si>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</si>
  <si>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</si>
  <si>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</si>
  <si>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</si>
  <si>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</si>
  <si>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</si>
  <si>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</si>
  <si>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</si>
  <si>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</si>
  <si>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</si>
  <si>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</si>
  <si>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</si>
  <si>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</si>
  <si>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</si>
  <si>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</si>
  <si>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</si>
  <si>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</si>
  <si>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</si>
  <si>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</si>
  <si>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</si>
  <si>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</si>
  <si>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</si>
  <si>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</si>
  <si>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</si>
  <si>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</si>
  <si>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</si>
  <si>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</si>
  <si>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</si>
  <si>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</si>
  <si>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</si>
  <si>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</si>
  <si>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</si>
  <si>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</si>
  <si>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</si>
  <si>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</si>
  <si>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</si>
  <si>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</si>
  <si>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</si>
  <si>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</si>
  <si>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</si>
  <si>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</si>
  <si>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</si>
  <si>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</si>
  <si>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</si>
  <si>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</si>
  <si>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</si>
  <si>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</si>
  <si>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</si>
  <si>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</si>
  <si>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</si>
  <si>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</si>
  <si>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</si>
  <si>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</si>
  <si>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</si>
  <si>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</si>
  <si>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</si>
  <si>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</si>
  <si>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</si>
  <si>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</si>
  <si>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</si>
  <si>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</si>
  <si>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</si>
  <si>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</si>
  <si>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</si>
  <si>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</si>
  <si>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</si>
  <si>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</si>
  <si>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</si>
  <si>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</si>
  <si>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</si>
  <si>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</si>
  <si>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</si>
  <si>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</si>
  <si>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</si>
  <si>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</si>
  <si>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</si>
  <si>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</si>
  <si>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</si>
  <si>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</si>
  <si>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</si>
  <si>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</si>
  <si>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</si>
  <si>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</si>
  <si>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</si>
  <si>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</si>
  <si>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</si>
  <si>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</si>
  <si>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</si>
  <si>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</si>
  <si>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</si>
  <si>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</si>
  <si>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</si>
  <si>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</si>
  <si>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</si>
  <si>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</si>
  <si>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</si>
  <si>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</si>
  <si>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</si>
  <si>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</si>
  <si>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</si>
  <si>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</si>
  <si>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</si>
  <si>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</si>
  <si>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</si>
  <si>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</si>
  <si>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</si>
  <si>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</si>
  <si>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</si>
  <si>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</si>
  <si>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</si>
  <si>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</si>
  <si>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</si>
  <si>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</si>
  <si>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</si>
  <si>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</si>
  <si>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</si>
  <si>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</si>
  <si>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</si>
  <si>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</si>
  <si>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</si>
  <si>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</si>
  <si>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</si>
  <si>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</si>
  <si>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</si>
  <si>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</si>
  <si>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</si>
  <si>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</si>
  <si>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</si>
  <si>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</si>
  <si>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</si>
  <si>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</si>
  <si>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</si>
  <si>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</si>
  <si>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</si>
  <si>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</si>
  <si>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</si>
  <si>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</si>
  <si>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</si>
  <si>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</si>
  <si>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</si>
  <si>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</si>
  <si>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</si>
  <si>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</si>
  <si>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</si>
  <si>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</si>
  <si>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</si>
  <si>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</si>
  <si>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</si>
  <si>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</si>
  <si>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</si>
  <si>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</si>
  <si>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</si>
  <si>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</si>
  <si>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</si>
  <si>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</si>
  <si>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</si>
  <si>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</si>
  <si>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</si>
  <si>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</si>
  <si>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</si>
  <si>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</si>
  <si>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</si>
  <si>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</si>
  <si>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</si>
  <si>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</si>
  <si>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</si>
  <si>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</si>
  <si>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</si>
  <si>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</si>
  <si>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</si>
  <si>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</si>
  <si>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</si>
  <si>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</si>
  <si>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</si>
  <si>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</si>
  <si>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</si>
  <si>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</si>
  <si>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</si>
  <si>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</si>
  <si>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</si>
  <si>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</si>
  <si>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</si>
  <si>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</si>
  <si>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</si>
  <si>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</si>
  <si>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</si>
  <si>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</si>
  <si>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</si>
  <si>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</si>
  <si>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</si>
  <si>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</si>
  <si>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</si>
  <si>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</si>
  <si>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</si>
  <si>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</si>
  <si>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</si>
  <si>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</si>
  <si>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</si>
  <si>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</si>
  <si>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</si>
  <si>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</si>
  <si>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</si>
  <si>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</si>
  <si>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</si>
  <si>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</si>
  <si>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</si>
  <si>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</si>
  <si>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</si>
  <si>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</si>
  <si>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</si>
  <si>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</si>
  <si>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</si>
  <si>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</si>
  <si>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</si>
  <si>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</si>
  <si>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</si>
  <si>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</si>
  <si>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</si>
  <si>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</si>
  <si>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</si>
  <si>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</si>
  <si>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</si>
  <si>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</si>
  <si>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</si>
  <si>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</si>
  <si>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</si>
  <si>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</si>
  <si>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</si>
  <si>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</si>
  <si>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</si>
  <si>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</si>
  <si>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</si>
  <si>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</si>
  <si>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</si>
  <si>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</si>
  <si>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</si>
  <si>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</si>
  <si>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</si>
  <si>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</si>
  <si>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</si>
  <si>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</si>
  <si>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</si>
  <si>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</si>
  <si>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</si>
  <si>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</si>
  <si>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</si>
  <si>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</si>
  <si>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</si>
  <si>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</si>
  <si>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</si>
  <si>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</si>
  <si>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</si>
  <si>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</si>
  <si>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</si>
  <si>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</si>
  <si>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</si>
  <si>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</si>
  <si>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</si>
  <si>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</si>
  <si>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</si>
  <si>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</si>
  <si>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</si>
  <si>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</si>
  <si>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</si>
  <si>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</si>
  <si>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</si>
  <si>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</si>
  <si>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</si>
  <si>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</si>
  <si>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</si>
  <si>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</si>
  <si>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</si>
  <si>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</si>
  <si>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</si>
  <si>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</si>
  <si>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</si>
  <si>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</si>
  <si>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</si>
  <si>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</si>
  <si>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</si>
  <si>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</si>
  <si>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</si>
  <si>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</si>
  <si>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</si>
  <si>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</si>
  <si>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</si>
  <si>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</si>
  <si>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</si>
  <si>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</si>
  <si>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</si>
  <si>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</si>
  <si>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</si>
  <si>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</si>
  <si>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</si>
  <si>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</si>
  <si>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</si>
  <si>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</si>
  <si>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</si>
  <si>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</si>
  <si>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</si>
  <si>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</si>
  <si>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</si>
  <si>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</si>
  <si>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</si>
  <si>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</si>
  <si>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</si>
  <si>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</si>
  <si>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</si>
  <si>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</si>
  <si>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</si>
  <si>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</si>
  <si>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</si>
  <si>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</si>
  <si>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</si>
  <si>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</si>
  <si>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</si>
  <si>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</si>
  <si>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</si>
  <si>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</si>
  <si>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</si>
  <si>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</si>
  <si>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</si>
  <si>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</si>
  <si>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</si>
  <si>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</si>
  <si>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</si>
  <si>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</si>
  <si>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</si>
  <si>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</si>
  <si>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</si>
  <si>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</si>
  <si>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</si>
  <si>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</si>
  <si>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</si>
  <si>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</si>
  <si>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</si>
  <si>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</si>
  <si>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</si>
  <si>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</si>
  <si>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</si>
  <si>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</si>
  <si>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</si>
  <si>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</si>
  <si>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</si>
  <si>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</si>
  <si>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</si>
  <si>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</si>
  <si>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</si>
  <si>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</si>
  <si>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</si>
  <si>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</si>
  <si>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</si>
  <si>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</si>
  <si>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</si>
  <si>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</si>
  <si>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</si>
  <si>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</si>
  <si>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</si>
  <si>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</si>
  <si>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</si>
  <si>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</si>
  <si>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</si>
  <si>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</si>
  <si>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</si>
  <si>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</si>
  <si>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</si>
  <si>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</si>
  <si>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</si>
  <si>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</si>
  <si>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</si>
  <si>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</si>
  <si>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</si>
  <si>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</si>
  <si>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</si>
  <si>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</si>
  <si>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</si>
  <si>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</si>
  <si>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</si>
  <si>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</si>
  <si>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</si>
  <si>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</si>
  <si>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</si>
  <si>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</si>
  <si>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</si>
  <si>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</si>
  <si>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</si>
  <si>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</si>
  <si>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</si>
  <si>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</si>
  <si>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</si>
  <si>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</si>
  <si>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</si>
  <si>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</si>
  <si>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</si>
  <si>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</si>
  <si>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</si>
  <si>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</si>
  <si>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</si>
  <si>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</si>
  <si>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</si>
  <si>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</si>
  <si>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</si>
  <si>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</si>
  <si>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</si>
  <si>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</si>
  <si>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</si>
  <si>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</si>
  <si>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</si>
  <si>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</si>
  <si>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</si>
  <si>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</si>
  <si>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</si>
  <si>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</si>
  <si>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</si>
  <si>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</si>
  <si>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</si>
  <si>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</si>
  <si>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</si>
  <si>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</si>
  <si>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</si>
  <si>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</si>
  <si>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</si>
  <si>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</si>
  <si>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</si>
  <si>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</si>
  <si>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</si>
  <si>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</si>
  <si>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</si>
  <si>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</si>
  <si>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</si>
  <si>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</si>
  <si>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</si>
  <si>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</si>
  <si>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</si>
  <si>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</si>
  <si>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</si>
  <si>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</si>
  <si>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</si>
  <si>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</si>
  <si>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</si>
  <si>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</si>
  <si>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</si>
  <si>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</si>
  <si>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</si>
  <si>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</si>
  <si>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</si>
  <si>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</si>
  <si>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</si>
  <si>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</si>
  <si>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</si>
  <si>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</si>
  <si>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</si>
  <si>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</si>
  <si>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</si>
  <si>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</si>
  <si>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</si>
  <si>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</si>
  <si>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</si>
  <si>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</si>
  <si>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</si>
  <si>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</si>
  <si>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</si>
  <si>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</si>
  <si>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</si>
  <si>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</si>
  <si>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</si>
  <si>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</si>
  <si>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</si>
  <si>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</si>
  <si>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</si>
  <si>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</si>
  <si>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</si>
  <si>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</si>
  <si>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</si>
  <si>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</si>
  <si>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</si>
  <si>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</si>
  <si>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</si>
  <si>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</si>
  <si>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</si>
  <si>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</si>
  <si>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</si>
  <si>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</si>
  <si>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</si>
  <si>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</si>
  <si>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</si>
  <si>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</si>
  <si>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</si>
  <si>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</si>
  <si>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</si>
  <si>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</si>
  <si>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</si>
  <si>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</si>
  <si>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</si>
  <si>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</si>
  <si>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</si>
  <si>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</si>
  <si>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</si>
  <si>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</si>
  <si>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</si>
  <si>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</si>
  <si>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</si>
  <si>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</si>
  <si>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</si>
  <si>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</si>
  <si>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</si>
  <si>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</si>
  <si>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</si>
  <si>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</si>
  <si>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</si>
  <si>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</si>
  <si>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</si>
  <si>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</si>
  <si>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</si>
  <si>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</si>
  <si>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</si>
  <si>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</si>
  <si>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</si>
  <si>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</si>
  <si>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</si>
  <si>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</si>
  <si>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</si>
  <si>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</si>
  <si>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</si>
  <si>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</si>
  <si>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</si>
  <si>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</si>
  <si>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</si>
  <si>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</si>
  <si>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</si>
  <si>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</si>
  <si>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</si>
  <si>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</si>
  <si>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</si>
  <si>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</si>
  <si>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</si>
  <si>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</si>
  <si>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</si>
  <si>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</si>
  <si>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</si>
  <si>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</si>
  <si>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</si>
  <si>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</si>
  <si>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</si>
  <si>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</si>
  <si>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</si>
  <si>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</si>
  <si>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</si>
  <si>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</si>
  <si>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</si>
  <si>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</si>
  <si>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</si>
  <si>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</si>
  <si>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</si>
  <si>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</si>
  <si>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</si>
  <si>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</si>
  <si>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</si>
  <si>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</si>
  <si>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</si>
  <si>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</si>
  <si>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</si>
  <si>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</si>
  <si>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</si>
  <si>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</si>
  <si>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</si>
  <si>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</si>
  <si>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</si>
  <si>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</si>
  <si>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</si>
  <si>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</si>
  <si>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</si>
  <si>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</si>
  <si>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</si>
  <si>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</si>
  <si>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</si>
  <si>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</si>
  <si>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</si>
  <si>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</si>
  <si>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</si>
  <si>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</si>
  <si>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</si>
  <si>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</si>
  <si>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</si>
  <si>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</si>
  <si>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</si>
  <si>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</si>
  <si>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</si>
  <si>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</si>
  <si>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</si>
  <si>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</si>
  <si>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</si>
  <si>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</si>
  <si>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</si>
  <si>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</si>
  <si>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</si>
  <si>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</si>
  <si>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</si>
  <si>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</si>
  <si>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</si>
  <si>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</si>
  <si>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</si>
  <si>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</si>
  <si>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</si>
  <si>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</si>
  <si>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</si>
  <si>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</si>
  <si>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</si>
  <si>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</si>
  <si>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</si>
  <si>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</si>
  <si>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</si>
  <si>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</si>
  <si>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</si>
  <si>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</si>
  <si>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</si>
  <si>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</si>
  <si>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</si>
  <si>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</si>
  <si>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</si>
  <si>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</si>
  <si>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</si>
  <si>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</si>
  <si>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</si>
  <si>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</si>
  <si>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</si>
  <si>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</si>
  <si>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</si>
  <si>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</si>
  <si>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</si>
  <si>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</si>
  <si>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</si>
  <si>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</si>
  <si>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</si>
  <si>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</si>
  <si>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</si>
  <si>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</si>
  <si>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</si>
  <si>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</si>
  <si>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</si>
  <si>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</si>
  <si>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</si>
  <si>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</si>
  <si>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</si>
  <si>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</si>
  <si>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</si>
  <si>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</si>
  <si>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</si>
  <si>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</si>
  <si>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</si>
  <si>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</si>
  <si>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</si>
  <si>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</si>
  <si>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</si>
  <si>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</si>
  <si>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</si>
  <si>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</si>
  <si>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</si>
  <si>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</si>
  <si>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</si>
  <si>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</si>
  <si>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</si>
  <si>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</si>
  <si>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</si>
  <si>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</si>
  <si>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</si>
  <si>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</si>
  <si>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</si>
  <si>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</si>
  <si>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</si>
  <si>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</si>
  <si>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</si>
  <si>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</si>
  <si>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</si>
  <si>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</si>
  <si>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</si>
  <si>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</si>
  <si>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</si>
  <si>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</si>
  <si>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</si>
  <si>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</si>
  <si>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</si>
  <si>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</si>
  <si>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</si>
  <si>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</si>
  <si>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</si>
  <si>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</si>
  <si>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</si>
  <si>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</si>
  <si>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</si>
  <si>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</si>
  <si>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</si>
  <si>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</si>
  <si>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</si>
  <si>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</si>
  <si>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</si>
  <si>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</si>
  <si>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</si>
  <si>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</si>
  <si>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</si>
  <si>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</si>
  <si>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</si>
  <si>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</si>
  <si>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</si>
  <si>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</si>
  <si>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</si>
  <si>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</si>
  <si>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</si>
  <si>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</si>
  <si>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</si>
  <si>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</si>
  <si>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</si>
  <si>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</si>
  <si>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</si>
  <si>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</si>
  <si>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</si>
  <si>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</si>
  <si>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</si>
  <si>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</si>
  <si>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</si>
  <si>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</si>
  <si>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</si>
  <si>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</si>
  <si>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</si>
  <si>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</si>
  <si>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</si>
  <si>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</si>
  <si>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</si>
  <si>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</si>
  <si>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</si>
  <si>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</si>
  <si>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</si>
  <si>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</si>
  <si>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</si>
  <si>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</si>
  <si>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</si>
  <si>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</si>
  <si>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</si>
  <si>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</si>
  <si>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</si>
  <si>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</si>
  <si>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</si>
  <si>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</si>
  <si>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</si>
  <si>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</si>
  <si>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</si>
  <si>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</si>
  <si>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</si>
  <si>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</si>
  <si>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</si>
  <si>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</si>
  <si>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</si>
  <si>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</si>
  <si>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</si>
  <si>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</si>
  <si>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</si>
  <si>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</si>
  <si>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</si>
  <si>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</si>
  <si>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</si>
  <si>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</si>
  <si>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</si>
  <si>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</si>
  <si>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</si>
  <si>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</si>
  <si>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</si>
  <si>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</si>
  <si>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</si>
  <si>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</si>
  <si>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</si>
  <si>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</si>
  <si>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</si>
  <si>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</si>
  <si>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</si>
  <si>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</si>
  <si>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</si>
  <si>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</si>
  <si>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</si>
  <si>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</si>
  <si>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</si>
  <si>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</si>
  <si>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</si>
  <si>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</si>
  <si>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</si>
  <si>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</si>
  <si>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</si>
  <si>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</si>
  <si>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</si>
  <si>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</si>
  <si>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</si>
  <si>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</si>
  <si>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</si>
  <si>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</si>
  <si>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</si>
  <si>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</si>
  <si>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</si>
  <si>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</si>
  <si>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</si>
  <si>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</si>
  <si>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</si>
  <si>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</si>
  <si>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</si>
  <si>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</si>
  <si>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</si>
  <si>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</si>
  <si>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</si>
  <si>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</si>
  <si>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</si>
  <si>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</si>
  <si>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</si>
  <si>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</si>
  <si>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</si>
  <si>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</si>
  <si>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</si>
  <si>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</si>
  <si>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</si>
  <si>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</si>
  <si>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</si>
  <si>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</si>
  <si>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</si>
  <si>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</si>
  <si>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</si>
  <si>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</si>
  <si>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</si>
  <si>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</si>
  <si>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</si>
  <si>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</si>
  <si>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</si>
  <si>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</si>
  <si>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</si>
  <si>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</si>
  <si>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</si>
  <si>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</si>
  <si>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</si>
  <si>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</si>
  <si>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</si>
  <si>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</si>
  <si>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</si>
  <si>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</si>
  <si>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</si>
  <si>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</si>
  <si>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</si>
  <si>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</si>
  <si>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</si>
  <si>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</si>
  <si>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</si>
  <si>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</si>
  <si>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</si>
  <si>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</si>
  <si>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</si>
  <si>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</si>
  <si>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</si>
  <si>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</si>
  <si>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</si>
  <si>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</si>
  <si>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</si>
  <si>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</si>
  <si>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</si>
  <si>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</si>
  <si>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</si>
  <si>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</si>
  <si>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</si>
  <si>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</si>
  <si>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</si>
  <si>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</si>
  <si>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</si>
  <si>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</si>
  <si>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</si>
  <si>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</si>
  <si>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</si>
  <si>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</si>
  <si>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</si>
  <si>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</si>
  <si>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</si>
  <si>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</si>
  <si>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</si>
  <si>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</si>
  <si>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</si>
  <si>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</si>
  <si>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</si>
  <si>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</si>
  <si>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</si>
  <si>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</si>
  <si>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</si>
  <si>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</si>
  <si>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</si>
  <si>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</si>
  <si>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</si>
  <si>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</si>
  <si>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</si>
  <si>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</si>
  <si>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</si>
  <si>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</si>
  <si>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</si>
  <si>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</si>
  <si>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</si>
  <si>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</si>
  <si>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</si>
  <si>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</si>
  <si>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</si>
  <si>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</si>
  <si>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</si>
  <si>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</si>
  <si>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</si>
  <si>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</si>
  <si>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</si>
  <si>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</si>
  <si>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</si>
  <si>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</si>
  <si>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</si>
  <si>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</si>
  <si>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</si>
  <si>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</si>
  <si>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</si>
  <si>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</si>
  <si>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</si>
  <si>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</si>
  <si>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</si>
  <si>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</si>
  <si>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</si>
  <si>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</si>
  <si>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</si>
  <si>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</si>
  <si>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</si>
  <si>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</si>
  <si>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</si>
  <si>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</si>
  <si>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</si>
  <si>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</si>
  <si>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</si>
  <si>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</si>
  <si>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</si>
  <si>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</si>
  <si>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</si>
  <si>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</si>
  <si>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</si>
  <si>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</si>
  <si>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</si>
  <si>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</si>
  <si>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</si>
  <si>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</si>
  <si>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</si>
  <si>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</si>
  <si>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</si>
  <si>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</si>
  <si>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</si>
  <si>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</si>
  <si>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</si>
  <si>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</si>
  <si>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</si>
  <si>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</si>
  <si>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</si>
  <si>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</si>
  <si>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</si>
  <si>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</si>
  <si>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</si>
  <si>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</si>
  <si>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</si>
  <si>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</si>
  <si>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</si>
  <si>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</si>
  <si>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</si>
  <si>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</si>
  <si>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</si>
  <si>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</si>
  <si>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</si>
  <si>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</si>
  <si>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</si>
  <si>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</si>
  <si>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</si>
  <si>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</si>
  <si>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</si>
  <si>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</si>
  <si>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</si>
  <si>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</si>
  <si>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</si>
  <si>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</si>
  <si>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</si>
  <si>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</si>
  <si>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</si>
  <si>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</si>
  <si>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</si>
  <si>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</si>
  <si>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</si>
  <si>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</si>
  <si>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</si>
  <si>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</si>
  <si>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</si>
  <si>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</si>
  <si>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</si>
  <si>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</si>
  <si>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</si>
  <si>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</si>
  <si>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</si>
  <si>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</si>
  <si>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</si>
  <si>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</si>
  <si>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</si>
  <si>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</si>
  <si>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</si>
  <si>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</si>
  <si>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</si>
  <si>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</si>
  <si>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</si>
  <si>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</si>
  <si>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</si>
  <si>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</si>
  <si>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</si>
  <si>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</si>
  <si>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</si>
  <si>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</si>
  <si>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</si>
  <si>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</si>
  <si>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</si>
  <si>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</si>
  <si>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</si>
  <si>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</si>
  <si>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</si>
  <si>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</si>
  <si>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</si>
  <si>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</si>
  <si>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</si>
  <si>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</si>
  <si>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</si>
  <si>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</si>
  <si>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</si>
  <si>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</si>
  <si>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</si>
  <si>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</si>
  <si>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</si>
  <si>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</si>
  <si>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</si>
  <si>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</si>
  <si>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</si>
  <si>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</si>
  <si>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</si>
  <si>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</si>
  <si>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</si>
  <si>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</si>
  <si>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</si>
  <si>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</si>
  <si>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</si>
  <si>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</si>
  <si>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</si>
  <si>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</si>
  <si>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</si>
  <si>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</si>
  <si>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</si>
  <si>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</si>
  <si>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</si>
  <si>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</si>
  <si>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</si>
  <si>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</si>
  <si>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</si>
  <si>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</si>
  <si>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</si>
  <si>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</si>
  <si>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</si>
  <si>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</si>
  <si>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</si>
  <si>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</si>
  <si>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</si>
  <si>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</si>
  <si>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</si>
  <si>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</si>
  <si>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</si>
  <si>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</si>
  <si>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</si>
  <si>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</si>
  <si>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</si>
  <si>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</si>
  <si>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</si>
  <si>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</si>
  <si>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</si>
  <si>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</si>
  <si>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</si>
  <si>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</si>
  <si>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</si>
  <si>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</si>
  <si>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</si>
  <si>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</si>
  <si>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</si>
  <si>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</si>
  <si>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</si>
  <si>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</si>
  <si>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</si>
  <si>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</si>
  <si>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</si>
  <si>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</si>
  <si>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</si>
  <si>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</si>
  <si>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</si>
  <si>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</si>
  <si>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</si>
  <si>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</si>
  <si>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</si>
  <si>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</si>
  <si>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</si>
  <si>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</si>
  <si>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</si>
  <si>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</si>
  <si>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</si>
  <si>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</si>
  <si>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</si>
  <si>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</si>
  <si>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</si>
  <si>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</si>
  <si>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</si>
  <si>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</si>
  <si>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</si>
  <si>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</si>
  <si>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</si>
  <si>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</si>
  <si>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</si>
  <si>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</si>
  <si>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</si>
  <si>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</si>
  <si>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</si>
  <si>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</si>
  <si>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</si>
  <si>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</si>
  <si>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</si>
  <si>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</si>
  <si>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</si>
  <si>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</si>
  <si>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</si>
  <si>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</si>
  <si>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</si>
  <si>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</si>
  <si>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</si>
  <si>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</si>
  <si>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</si>
  <si>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</si>
  <si>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</si>
  <si>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</si>
  <si>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</si>
  <si>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</si>
  <si>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</si>
  <si>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</si>
  <si>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</si>
  <si>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</si>
  <si>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</si>
  <si>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</si>
  <si>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</si>
  <si>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</si>
  <si>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</si>
  <si>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</si>
  <si>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</si>
  <si>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</si>
  <si>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</si>
  <si>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</si>
  <si>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</si>
  <si>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</si>
  <si>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</si>
  <si>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</si>
  <si>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</si>
  <si>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</si>
  <si>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</si>
  <si>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</si>
  <si>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</si>
  <si>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</si>
  <si>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</si>
  <si>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</si>
  <si>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</si>
  <si>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</si>
  <si>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</si>
  <si>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</si>
  <si>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</si>
  <si>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</si>
  <si>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</si>
  <si>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</si>
  <si>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</si>
  <si>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</si>
  <si>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</si>
  <si>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</si>
  <si>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</si>
  <si>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</si>
  <si>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</si>
  <si>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</si>
  <si>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</si>
  <si>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</si>
  <si>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</si>
  <si>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</si>
  <si>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</si>
  <si>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</si>
  <si>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</si>
  <si>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</si>
  <si>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</si>
  <si>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</si>
  <si>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</si>
  <si>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</si>
  <si>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</si>
  <si>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</si>
  <si>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</si>
  <si>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</si>
  <si>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</si>
  <si>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</si>
  <si>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</si>
  <si>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</si>
  <si>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</si>
  <si>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</si>
  <si>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</si>
  <si>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</si>
  <si>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</si>
  <si>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</si>
  <si>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</si>
  <si>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</si>
  <si>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</si>
  <si>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</si>
  <si>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</si>
  <si>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</si>
  <si>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</si>
  <si>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</si>
  <si>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</si>
  <si>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</si>
  <si>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</si>
  <si>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</si>
  <si>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</si>
  <si>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</si>
  <si>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</si>
  <si>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</si>
  <si>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</si>
  <si>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</si>
  <si>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</si>
  <si>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</si>
  <si>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</si>
  <si>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</si>
  <si>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</si>
  <si>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</si>
  <si>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</si>
  <si>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</si>
  <si>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</si>
  <si>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</si>
  <si>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</si>
  <si>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</si>
  <si>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</si>
  <si>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</si>
  <si>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</si>
  <si>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</si>
  <si>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</si>
  <si>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</si>
  <si>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</si>
  <si>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</si>
  <si>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</si>
  <si>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</si>
  <si>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</si>
  <si>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</si>
  <si>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</si>
  <si>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</si>
  <si>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</si>
  <si>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</si>
  <si>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</si>
  <si>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</si>
  <si>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</si>
  <si>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</si>
  <si>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</si>
  <si>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</si>
  <si>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</si>
  <si>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</si>
  <si>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</si>
  <si>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</si>
  <si>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</si>
  <si>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</si>
  <si>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</si>
  <si>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</si>
  <si>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</si>
  <si>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</si>
  <si>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</si>
  <si>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</si>
  <si>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</si>
  <si>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</si>
  <si>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</si>
  <si>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</si>
  <si>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</si>
  <si>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</si>
  <si>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</si>
  <si>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</si>
  <si>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</si>
  <si>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</si>
  <si>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</si>
  <si>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</si>
  <si>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</si>
  <si>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</si>
  <si>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</si>
  <si>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</si>
  <si>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</si>
  <si>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</si>
  <si>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</si>
  <si>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</si>
  <si>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</si>
  <si>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</si>
  <si>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</si>
  <si>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</si>
  <si>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</si>
  <si>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</si>
  <si>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</si>
  <si>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</si>
  <si>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</si>
  <si>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</si>
  <si>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</si>
  <si>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</si>
  <si>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</si>
  <si>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</si>
  <si>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</si>
  <si>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</si>
  <si>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</si>
  <si>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</si>
  <si>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</si>
  <si>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</si>
  <si>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</si>
  <si>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</si>
  <si>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</si>
  <si>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</si>
  <si>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</si>
  <si>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</si>
  <si>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</si>
  <si>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</si>
  <si>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</si>
  <si>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</si>
  <si>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</si>
  <si>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</si>
  <si>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</si>
  <si>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</si>
  <si>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</si>
  <si>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</si>
  <si>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</si>
  <si>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</si>
  <si>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</si>
  <si>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</si>
  <si>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</si>
  <si>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</si>
  <si>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</si>
  <si>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</si>
  <si>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</si>
  <si>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</si>
  <si>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</si>
  <si>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</si>
  <si>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</si>
  <si>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</si>
  <si>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</si>
  <si>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</si>
  <si>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</si>
  <si>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</si>
  <si>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</si>
  <si>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</si>
  <si>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</si>
  <si>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</si>
  <si>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</si>
  <si>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</si>
  <si>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</si>
  <si>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</si>
  <si>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</si>
  <si>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</si>
  <si>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</si>
  <si>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</si>
  <si>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</si>
  <si>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</si>
  <si>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</si>
  <si>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</si>
  <si>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</si>
  <si>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</si>
  <si>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</si>
  <si>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</si>
  <si>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</si>
  <si>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</si>
  <si>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</si>
  <si>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</si>
  <si>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</si>
  <si>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</si>
  <si>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</si>
  <si>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</si>
  <si>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</si>
  <si>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</si>
  <si>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</si>
  <si>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</si>
  <si>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</si>
  <si>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</si>
  <si>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</si>
  <si>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</si>
  <si>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</si>
  <si>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</si>
  <si>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</si>
  <si>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</si>
  <si>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</si>
  <si>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</si>
  <si>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</si>
  <si>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</si>
  <si>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</si>
  <si>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</si>
  <si>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</si>
  <si>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</si>
  <si>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</si>
  <si>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</si>
  <si>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</si>
  <si>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</si>
  <si>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</si>
  <si>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</si>
  <si>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</si>
  <si>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</si>
  <si>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</si>
  <si>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</si>
  <si>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</si>
  <si>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</si>
  <si>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</si>
  <si>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</si>
  <si>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</si>
  <si>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</si>
  <si>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</si>
  <si>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</si>
  <si>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</si>
  <si>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</si>
  <si>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</si>
  <si>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</si>
  <si>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</si>
  <si>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</si>
  <si>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</si>
  <si>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</si>
  <si>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</si>
  <si>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</si>
  <si>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</si>
  <si>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</si>
  <si>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</si>
  <si>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</si>
  <si>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</si>
  <si>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</si>
  <si>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</si>
  <si>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</si>
  <si>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</si>
  <si>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</si>
  <si>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</si>
  <si>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</si>
  <si>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</si>
  <si>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</si>
  <si>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</si>
  <si>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</si>
  <si>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</si>
  <si>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</si>
  <si>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</si>
  <si>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</si>
  <si>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</si>
  <si>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</si>
  <si>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</si>
  <si>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</si>
  <si>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</si>
  <si>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</si>
  <si>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</si>
  <si>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</si>
  <si>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</si>
  <si>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</si>
  <si>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</si>
  <si>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</si>
  <si>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</si>
  <si>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</si>
  <si>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</si>
  <si>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</si>
  <si>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</si>
  <si>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</si>
  <si>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</si>
  <si>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</si>
  <si>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</si>
  <si>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</si>
  <si>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</si>
  <si>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</si>
  <si>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</si>
  <si>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</si>
  <si>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</si>
  <si>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</si>
  <si>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</si>
  <si>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</si>
  <si>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</si>
  <si>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</si>
  <si>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</si>
  <si>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</si>
  <si>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</si>
  <si>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</si>
  <si>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</si>
  <si>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</si>
  <si>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</si>
  <si>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</si>
  <si>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</si>
  <si>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</si>
  <si>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</si>
  <si>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</si>
  <si>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</si>
  <si>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</si>
  <si>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</si>
  <si>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</si>
  <si>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</si>
  <si>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</si>
  <si>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</si>
  <si>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</si>
  <si>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</si>
  <si>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</si>
  <si>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</si>
  <si>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</si>
  <si>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</si>
  <si>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</si>
  <si>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</si>
  <si>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</si>
  <si>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</si>
  <si>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</si>
  <si>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</si>
  <si>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</si>
  <si>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</si>
  <si>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</si>
  <si>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</si>
  <si>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</si>
  <si>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</si>
  <si>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</si>
  <si>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</si>
  <si>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</si>
  <si>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</si>
  <si>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</si>
  <si>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</si>
  <si>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</si>
  <si>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</si>
  <si>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</si>
  <si>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</si>
  <si>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</si>
  <si>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</si>
  <si>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</si>
  <si>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</si>
  <si>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</si>
  <si>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</si>
  <si>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</si>
  <si>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</si>
  <si>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</si>
  <si>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</si>
  <si>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</si>
  <si>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</si>
  <si>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</si>
  <si>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</si>
  <si>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</si>
  <si>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</si>
  <si>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</si>
  <si>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</si>
  <si>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</si>
  <si>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</si>
  <si>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</si>
  <si>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</si>
  <si>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</si>
  <si>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</si>
  <si>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</si>
  <si>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</si>
  <si>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</si>
  <si>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</si>
  <si>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</si>
  <si>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</si>
  <si>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</si>
  <si>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</si>
  <si>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</si>
  <si>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</si>
  <si>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</si>
  <si>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</si>
  <si>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</si>
  <si>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</si>
  <si>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</si>
  <si>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</si>
  <si>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</si>
  <si>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</si>
  <si>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</si>
  <si>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</si>
  <si>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</si>
  <si>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</si>
  <si>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</si>
  <si>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</si>
  <si>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</si>
  <si>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</si>
  <si>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</si>
  <si>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</si>
  <si>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</si>
  <si>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</si>
  <si>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</si>
  <si>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</si>
  <si>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</si>
  <si>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</si>
  <si>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</si>
  <si>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</si>
  <si>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</si>
  <si>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</si>
  <si>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</si>
  <si>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</si>
  <si>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</si>
  <si>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</si>
  <si>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</si>
  <si>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</si>
  <si>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</si>
  <si>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</si>
  <si>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</si>
  <si>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</si>
  <si>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</si>
  <si>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</si>
  <si>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</si>
  <si>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</si>
  <si>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</si>
  <si>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</si>
  <si>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</si>
  <si>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</si>
  <si>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</si>
  <si>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</si>
  <si>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</si>
  <si>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</si>
  <si>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</si>
  <si>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</si>
  <si>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</si>
  <si>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</si>
  <si>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</si>
  <si>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</si>
  <si>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</si>
  <si>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</si>
  <si>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</si>
  <si>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</si>
  <si>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</si>
  <si>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</si>
  <si>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</si>
  <si>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</si>
  <si>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</si>
  <si>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</si>
  <si>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</si>
  <si>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</si>
  <si>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</si>
  <si>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</si>
  <si>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</si>
  <si>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</si>
  <si>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</si>
  <si>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</si>
  <si>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</si>
  <si>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</si>
  <si>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</si>
  <si>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</si>
  <si>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</si>
  <si>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</si>
  <si>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</si>
  <si>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</si>
  <si>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</si>
  <si>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</si>
  <si>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</si>
  <si>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</si>
  <si>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</si>
  <si>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</si>
  <si>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</si>
  <si>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</si>
  <si>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</si>
  <si>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</si>
  <si>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</si>
  <si>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</si>
  <si>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</si>
  <si>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</si>
  <si>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</si>
  <si>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</si>
  <si>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</si>
  <si>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</si>
  <si>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</si>
  <si>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</si>
  <si>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</si>
  <si>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</si>
  <si>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</si>
  <si>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</si>
  <si>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</si>
  <si>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</si>
  <si>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</si>
  <si>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</si>
  <si>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</si>
  <si>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</si>
  <si>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</si>
  <si>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</si>
  <si>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</si>
  <si>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</si>
  <si>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</si>
  <si>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</si>
  <si>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</si>
  <si>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</si>
  <si>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</si>
  <si>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</si>
  <si>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</si>
  <si>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</si>
  <si>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</si>
  <si>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</si>
  <si>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</si>
  <si>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</si>
  <si>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</si>
  <si>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</si>
  <si>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</si>
  <si>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</si>
  <si>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</si>
  <si>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</si>
  <si>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</si>
  <si>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</si>
  <si>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</si>
  <si>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</si>
  <si>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</si>
  <si>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</si>
  <si>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</si>
  <si>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</si>
  <si>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</si>
  <si>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</si>
  <si>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</si>
  <si>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</si>
  <si>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</si>
  <si>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</si>
  <si>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</si>
  <si>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</si>
  <si>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</si>
  <si>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</si>
  <si>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</si>
  <si>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</si>
  <si>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</si>
  <si>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</si>
  <si>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</si>
  <si>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</si>
  <si>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</si>
  <si>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</si>
  <si>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</si>
  <si>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</si>
  <si>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</si>
  <si>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</si>
  <si>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</si>
  <si>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</si>
  <si>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</si>
  <si>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</si>
  <si>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</si>
  <si>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</si>
  <si>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</si>
  <si>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</si>
  <si>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</si>
  <si>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</si>
  <si>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</si>
  <si>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</si>
  <si>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</si>
  <si>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</si>
  <si>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</si>
  <si>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</si>
  <si>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</si>
  <si>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</si>
  <si>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</si>
  <si>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</si>
  <si>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</si>
  <si>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</si>
  <si>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</si>
  <si>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</si>
  <si>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</si>
  <si>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</si>
  <si>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</si>
  <si>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</si>
  <si>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</si>
  <si>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</si>
  <si>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</si>
  <si>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</si>
  <si>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</si>
  <si>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</si>
  <si>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</si>
  <si>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</si>
  <si>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</si>
  <si>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</si>
  <si>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</si>
  <si>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</si>
  <si>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</si>
  <si>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</si>
  <si>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</si>
  <si>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</si>
  <si>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</si>
  <si>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</si>
  <si>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</si>
  <si>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</si>
  <si>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</si>
  <si>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</si>
  <si>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</si>
  <si>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</si>
  <si>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</si>
  <si>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</si>
  <si>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</si>
  <si>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</si>
  <si>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</si>
  <si>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</si>
  <si>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</si>
  <si>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</si>
  <si>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</si>
  <si>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</si>
  <si>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</si>
  <si>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</si>
  <si>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</si>
  <si>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</si>
  <si>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</si>
  <si>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</si>
  <si>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</si>
  <si>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</si>
  <si>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</si>
  <si>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</si>
  <si>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</si>
  <si>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</si>
  <si>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</si>
  <si>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</si>
  <si>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</si>
  <si>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</si>
  <si>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</si>
  <si>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</si>
  <si>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</si>
  <si>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</si>
  <si>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</si>
  <si>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</si>
  <si>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</si>
  <si>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</si>
  <si>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</si>
  <si>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</si>
  <si>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</si>
  <si>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</si>
  <si>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</si>
  <si>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</si>
  <si>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</si>
  <si>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</si>
  <si>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</si>
  <si>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</si>
  <si>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</si>
  <si>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</si>
  <si>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</si>
  <si>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</si>
  <si>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</si>
  <si>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</si>
  <si>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</si>
  <si>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</si>
  <si>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</si>
  <si>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</si>
  <si>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</si>
  <si>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</si>
  <si>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</si>
  <si>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</si>
  <si>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</si>
  <si>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</si>
  <si>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</si>
  <si>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</si>
  <si>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</si>
  <si>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</si>
  <si>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</si>
  <si>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</si>
  <si>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</si>
  <si>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</si>
  <si>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</si>
  <si>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</si>
  <si>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</si>
  <si>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</si>
  <si>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</si>
  <si>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</si>
  <si>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</si>
  <si>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</si>
  <si>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</si>
  <si>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</si>
  <si>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</si>
  <si>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</si>
  <si>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</si>
  <si>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</si>
  <si>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</si>
  <si>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</si>
  <si>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</si>
  <si>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</si>
  <si>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</si>
  <si>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</si>
  <si>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</si>
  <si>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</si>
  <si>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</si>
  <si>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</si>
  <si>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</si>
  <si>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</si>
  <si>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</si>
  <si>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</si>
  <si>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</si>
  <si>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</si>
  <si>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</si>
  <si>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</si>
  <si>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</si>
  <si>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</si>
  <si>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</si>
  <si>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</si>
  <si>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</si>
  <si>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</si>
  <si>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</si>
  <si>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</si>
  <si>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</si>
  <si>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</si>
  <si>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</si>
  <si>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</si>
  <si>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</si>
  <si>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</si>
  <si>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</si>
  <si>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</si>
  <si>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</si>
  <si>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</si>
  <si>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</si>
  <si>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</si>
  <si>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</si>
  <si>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</si>
  <si>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</si>
  <si>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</si>
  <si>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</si>
  <si>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</si>
  <si>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</si>
  <si>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</si>
  <si>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</si>
  <si>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</si>
  <si>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</si>
  <si>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</si>
  <si>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</si>
  <si>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</si>
  <si>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</si>
  <si>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</si>
  <si>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</si>
  <si>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</si>
  <si>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</si>
  <si>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</si>
  <si>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</si>
  <si>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</si>
  <si>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</si>
  <si>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</si>
  <si>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</si>
  <si>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</si>
  <si>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</si>
  <si>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</si>
  <si>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</si>
  <si>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</si>
  <si>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</si>
  <si>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</si>
  <si>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</si>
  <si>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</si>
  <si>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</si>
  <si>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</si>
  <si>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</si>
  <si>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</si>
  <si>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</si>
  <si>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</si>
  <si>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</si>
  <si>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</si>
  <si>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</si>
  <si>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</si>
  <si>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</si>
  <si>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</si>
  <si>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</si>
  <si>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</si>
  <si>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</si>
  <si>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</si>
  <si>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</si>
  <si>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</si>
  <si>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</si>
  <si>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</si>
  <si>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</si>
  <si>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</si>
  <si>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</si>
  <si>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</si>
  <si>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</si>
  <si>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</si>
  <si>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</si>
  <si>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</si>
  <si>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</si>
  <si>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</si>
  <si>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</si>
  <si>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</si>
  <si>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</si>
  <si>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</si>
  <si>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</si>
  <si>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</si>
  <si>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</si>
  <si>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</si>
  <si>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</si>
  <si>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</si>
  <si>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</si>
  <si>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</si>
  <si>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</si>
  <si>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</si>
  <si>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</si>
  <si>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</si>
  <si>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</si>
  <si>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</si>
  <si>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</si>
  <si>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</si>
  <si>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</si>
  <si>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</si>
  <si>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</si>
  <si>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</si>
  <si>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</si>
  <si>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</si>
  <si>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</si>
  <si>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</si>
  <si>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</si>
  <si>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</si>
  <si>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</si>
  <si>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</si>
  <si>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</si>
  <si>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</si>
  <si>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</si>
  <si>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</si>
  <si>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</si>
  <si>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</si>
  <si>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</si>
  <si>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</si>
  <si>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</si>
  <si>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</si>
  <si>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</si>
  <si>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</si>
  <si>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</si>
  <si>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</si>
  <si>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</si>
  <si>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</si>
  <si>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</si>
  <si>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</si>
  <si>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</si>
  <si>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</si>
  <si>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</si>
  <si>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</si>
  <si>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</si>
  <si>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</si>
  <si>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</si>
  <si>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</si>
  <si>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</si>
  <si>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</si>
  <si>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</si>
  <si>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</si>
  <si>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</si>
  <si>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</si>
  <si>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</si>
  <si>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</si>
  <si>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</si>
  <si>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</si>
  <si>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</si>
  <si>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</si>
  <si>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</si>
  <si>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</si>
  <si>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</si>
  <si>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</si>
  <si>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</si>
  <si>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</si>
  <si>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</si>
  <si>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</si>
  <si>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</si>
  <si>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</si>
  <si>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</si>
  <si>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</si>
  <si>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</si>
  <si>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</si>
  <si>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</si>
  <si>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</si>
  <si>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</si>
  <si>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</si>
  <si>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</si>
  <si>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</si>
  <si>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</si>
  <si>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</si>
  <si>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</si>
  <si>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</si>
  <si>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</si>
  <si>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</si>
  <si>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</si>
  <si>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</si>
  <si>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</si>
  <si>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</si>
  <si>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</si>
  <si>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</si>
  <si>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</si>
  <si>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</si>
  <si>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</si>
  <si>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</si>
  <si>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</si>
  <si>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</si>
  <si>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</si>
  <si>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</si>
  <si>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</si>
  <si>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</si>
  <si>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</si>
  <si>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</si>
  <si>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</si>
  <si>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</si>
  <si>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</si>
  <si>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</si>
  <si>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</si>
  <si>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</si>
  <si>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</si>
  <si>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</si>
  <si>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</si>
  <si>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</si>
  <si>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</si>
  <si>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</si>
  <si>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</si>
  <si>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</si>
  <si>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</si>
  <si>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</si>
  <si>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</si>
  <si>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</si>
  <si>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</si>
  <si>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</si>
  <si>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</si>
  <si>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</si>
  <si>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</si>
  <si>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</si>
  <si>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</si>
  <si>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</si>
  <si>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</si>
  <si>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</si>
  <si>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</si>
  <si>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</si>
  <si>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</si>
  <si>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</si>
  <si>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</si>
  <si>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</si>
  <si>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</si>
  <si>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</si>
  <si>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</si>
  <si>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</si>
  <si>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</si>
  <si>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</si>
  <si>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</si>
  <si>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</si>
  <si>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</si>
  <si>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</si>
  <si>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</si>
  <si>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</si>
  <si>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</si>
  <si>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</si>
  <si>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</si>
  <si>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</si>
  <si>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</si>
  <si>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</si>
  <si>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</si>
  <si>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</si>
  <si>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</si>
  <si>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</si>
  <si>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</si>
  <si>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</si>
  <si>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</si>
  <si>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</si>
  <si>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</si>
  <si>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</si>
  <si>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</si>
  <si>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</si>
  <si>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</si>
  <si>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</si>
  <si>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</si>
  <si>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</si>
  <si>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</si>
  <si>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</si>
  <si>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</si>
  <si>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</si>
  <si>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</si>
  <si>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</si>
  <si>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</si>
  <si>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</si>
  <si>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</si>
  <si>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</si>
  <si>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</si>
  <si>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</si>
  <si>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</si>
  <si>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</si>
  <si>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</si>
  <si>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</si>
  <si>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</si>
  <si>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</si>
  <si>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</si>
  <si>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</si>
  <si>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</si>
  <si>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</si>
  <si>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</si>
  <si>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</si>
  <si>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</si>
  <si>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</si>
  <si>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</si>
  <si>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</si>
  <si>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</si>
  <si>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</si>
  <si>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</si>
  <si>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</si>
  <si>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</si>
  <si>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</si>
  <si>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</si>
  <si>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</si>
  <si>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</si>
  <si>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</si>
  <si>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</si>
  <si>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</si>
  <si>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</si>
  <si>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</si>
  <si>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</si>
  <si>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</si>
  <si>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</si>
  <si>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</si>
  <si>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</si>
  <si>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</si>
  <si>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</si>
  <si>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</si>
  <si>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</si>
  <si>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</si>
  <si>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</si>
  <si>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</si>
  <si>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</si>
  <si>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</si>
  <si>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</si>
  <si>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</si>
  <si>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</si>
  <si>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</si>
  <si>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</si>
  <si>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</si>
  <si>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</si>
  <si>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</si>
  <si>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</si>
  <si>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</si>
  <si>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</si>
  <si>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</si>
  <si>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</si>
  <si>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</si>
  <si>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</si>
  <si>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</si>
  <si>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</si>
  <si>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</si>
  <si>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</si>
  <si>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</si>
  <si>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</si>
  <si>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</si>
  <si>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</si>
  <si>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</si>
  <si>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</si>
  <si>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</si>
  <si>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</si>
  <si>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</si>
  <si>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</si>
  <si>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</si>
  <si>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</si>
  <si>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</si>
  <si>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</si>
  <si>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</si>
  <si>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</si>
  <si>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</si>
  <si>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</si>
  <si>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</si>
  <si>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</si>
  <si>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</si>
  <si>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</si>
  <si>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</si>
  <si>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</si>
  <si>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</si>
  <si>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</si>
  <si>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</si>
  <si>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</si>
  <si>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</si>
  <si>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</si>
  <si>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</si>
  <si>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</si>
  <si>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</si>
  <si>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</si>
  <si>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</si>
  <si>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</si>
  <si>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</si>
  <si>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</si>
  <si>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</si>
  <si>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</si>
  <si>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</si>
  <si>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</si>
  <si>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</si>
  <si>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</si>
  <si>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</si>
  <si>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</si>
  <si>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</si>
  <si>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</si>
  <si>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</si>
  <si>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</si>
  <si>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</si>
  <si>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</si>
  <si>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</si>
  <si>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</si>
  <si>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</si>
  <si>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</si>
  <si>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</si>
  <si>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</si>
  <si>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</si>
  <si>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</si>
  <si>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</si>
  <si>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</si>
  <si>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</si>
  <si>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</si>
  <si>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</si>
  <si>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</si>
  <si>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</si>
  <si>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</si>
  <si>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</si>
  <si>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</si>
  <si>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</si>
  <si>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</si>
  <si>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</si>
  <si>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</si>
  <si>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</si>
  <si>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</si>
  <si>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</si>
  <si>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</si>
  <si>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</si>
  <si>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</si>
  <si>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</si>
  <si>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</si>
  <si>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</si>
  <si>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</si>
  <si>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</si>
  <si>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</si>
  <si>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</si>
  <si>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</si>
  <si>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</si>
  <si>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</si>
  <si>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</si>
  <si>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</si>
  <si>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</si>
  <si>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</si>
  <si>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</si>
  <si>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</si>
  <si>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</si>
  <si>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</si>
  <si>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</si>
  <si>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</si>
  <si>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</si>
  <si>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</si>
  <si>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</si>
  <si>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</si>
  <si>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</si>
  <si>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</si>
  <si>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</si>
  <si>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</si>
  <si>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</si>
  <si>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</si>
  <si>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</si>
  <si>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</si>
  <si>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</si>
  <si>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</si>
  <si>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</si>
  <si>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</si>
  <si>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</si>
  <si>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</si>
  <si>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</si>
  <si>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</si>
  <si>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</si>
  <si>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</si>
  <si>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</si>
  <si>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</si>
  <si>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</si>
  <si>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</si>
  <si>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</si>
  <si>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</si>
  <si>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</si>
  <si>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</si>
  <si>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</si>
  <si>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</si>
  <si>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</si>
  <si>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</si>
  <si>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</si>
  <si>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</si>
  <si>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</si>
  <si>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</si>
  <si>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</si>
  <si>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</si>
  <si>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</si>
  <si>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</si>
  <si>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</si>
  <si>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</si>
  <si>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</si>
  <si>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</si>
  <si>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</si>
  <si>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</si>
  <si>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</si>
  <si>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</si>
  <si>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</si>
  <si>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</si>
  <si>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</si>
  <si>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</si>
  <si>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</si>
  <si>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</si>
  <si>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</si>
  <si>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</si>
  <si>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</si>
  <si>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</si>
  <si>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</si>
  <si>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</si>
  <si>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</si>
  <si>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</si>
  <si>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</si>
  <si>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</si>
  <si>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</si>
  <si>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</si>
  <si>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</si>
  <si>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</si>
  <si>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</si>
  <si>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</si>
  <si>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</si>
  <si>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</si>
  <si>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</si>
  <si>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</si>
  <si>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</si>
  <si>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</si>
  <si>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</si>
  <si>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</si>
  <si>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</si>
  <si>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</si>
  <si>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</si>
  <si>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</si>
  <si>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</si>
  <si>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</si>
  <si>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</si>
  <si>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</si>
  <si>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</si>
  <si>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</si>
  <si>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</si>
  <si>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</si>
  <si>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</si>
  <si>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</si>
  <si>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</si>
  <si>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</si>
  <si>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</si>
  <si>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</si>
  <si>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</si>
  <si>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</si>
  <si>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</si>
  <si>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</si>
  <si>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</si>
  <si>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</si>
  <si>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</si>
  <si>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</si>
  <si>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</si>
  <si>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</si>
  <si>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</si>
  <si>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</si>
  <si>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</si>
  <si>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</si>
  <si>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</si>
  <si>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</si>
  <si>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</si>
  <si>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</si>
  <si>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</si>
  <si>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</si>
  <si>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</si>
  <si>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</si>
  <si>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</si>
  <si>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</si>
  <si>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</si>
  <si>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</si>
  <si>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</si>
  <si>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</si>
  <si>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</si>
  <si>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</si>
  <si>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</si>
  <si>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</si>
  <si>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</si>
  <si>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</si>
  <si>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</si>
  <si>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</si>
  <si>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</si>
  <si>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</si>
  <si>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</si>
  <si>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</si>
  <si>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</si>
  <si>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</si>
  <si>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</si>
  <si>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</si>
  <si>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</si>
  <si>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</si>
  <si>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</si>
  <si>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</si>
  <si>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</si>
  <si>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</si>
  <si>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</si>
  <si>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</si>
  <si>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</si>
  <si>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</si>
  <si>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</si>
  <si>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</si>
  <si>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</si>
  <si>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</si>
  <si>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</si>
  <si>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</si>
  <si>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</si>
  <si>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</si>
  <si>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</si>
  <si>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</si>
  <si>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</si>
  <si>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</si>
  <si>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</si>
  <si>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</si>
  <si>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</si>
  <si>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</si>
  <si>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</si>
  <si>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</si>
  <si>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</si>
  <si>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</si>
  <si>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</si>
  <si>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</si>
  <si>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</si>
  <si>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</si>
  <si>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</si>
  <si>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</si>
  <si>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</si>
  <si>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</si>
  <si>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</si>
  <si>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</si>
  <si>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</si>
  <si>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</si>
  <si>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</si>
  <si>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</si>
  <si>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</si>
  <si>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</si>
  <si>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</si>
  <si>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</si>
  <si>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</si>
  <si>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</si>
  <si>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</si>
  <si>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</si>
  <si>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</si>
  <si>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</si>
  <si>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</si>
  <si>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</si>
  <si>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</si>
  <si>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</si>
  <si>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</si>
  <si>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</si>
  <si>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</si>
  <si>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</si>
  <si>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</si>
  <si>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</si>
  <si>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</si>
  <si>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</si>
  <si>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</si>
  <si>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</si>
  <si>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</si>
  <si>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</si>
  <si>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</si>
  <si>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</si>
  <si>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</si>
  <si>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</si>
  <si>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</si>
  <si>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</si>
  <si>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</si>
  <si>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</si>
  <si>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</si>
  <si>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</si>
  <si>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</si>
  <si>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</si>
  <si>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</si>
  <si>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</si>
  <si>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</si>
  <si>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</si>
  <si>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</si>
  <si>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</si>
  <si>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</si>
  <si>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</si>
  <si>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</si>
  <si>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</si>
  <si>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</si>
  <si>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</si>
  <si>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</si>
  <si>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</si>
  <si>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</si>
  <si>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</si>
  <si>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</si>
  <si>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</si>
  <si>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</si>
  <si>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</si>
  <si>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</si>
  <si>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</si>
  <si>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</si>
  <si>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</si>
  <si>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</si>
  <si>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</si>
  <si>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</si>
  <si>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</si>
  <si>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</si>
  <si>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</si>
  <si>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</si>
  <si>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</si>
  <si>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</si>
  <si>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</si>
  <si>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</si>
  <si>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</si>
  <si>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</si>
  <si>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</si>
  <si>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</si>
  <si>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</si>
  <si>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</si>
  <si>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</si>
  <si>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</si>
  <si>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</si>
  <si>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</si>
  <si>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</si>
  <si>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</si>
  <si>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</si>
  <si>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</si>
  <si>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</si>
  <si>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</si>
  <si>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</si>
  <si>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</si>
  <si>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</si>
  <si>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</si>
  <si>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</si>
  <si>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</si>
  <si>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</si>
  <si>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</si>
  <si>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</si>
  <si>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</si>
  <si>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</si>
  <si>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</si>
  <si>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</si>
  <si>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</si>
  <si>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</si>
  <si>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</si>
  <si>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</si>
  <si>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</si>
  <si>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</si>
  <si>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</si>
  <si>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</si>
  <si>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</si>
  <si>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</si>
  <si>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</si>
  <si>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</si>
  <si>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</si>
  <si>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</si>
  <si>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</si>
  <si>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</si>
  <si>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</si>
  <si>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</si>
  <si>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</si>
  <si>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</si>
  <si>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</si>
  <si>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</si>
  <si>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</si>
  <si>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</si>
  <si>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</si>
  <si>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</si>
  <si>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</si>
  <si>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</si>
  <si>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</si>
  <si>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</si>
  <si>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</si>
  <si>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</si>
  <si>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</si>
  <si>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</si>
  <si>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</si>
  <si>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</si>
  <si>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</si>
  <si>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</si>
  <si>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</si>
  <si>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</si>
  <si>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</si>
  <si>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</si>
  <si>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</si>
  <si>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</si>
  <si>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</si>
  <si>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</si>
  <si>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</si>
  <si>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</si>
  <si>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</si>
  <si>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</si>
  <si>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</si>
  <si>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</si>
  <si>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</si>
  <si>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</si>
  <si>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</si>
  <si>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</si>
  <si>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</si>
  <si>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</si>
  <si>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</si>
  <si>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</si>
  <si>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</si>
  <si>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</si>
  <si>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</si>
  <si>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</si>
  <si>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</si>
  <si>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</si>
  <si>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</si>
  <si>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</si>
  <si>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</si>
  <si>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</si>
  <si>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</si>
  <si>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</si>
  <si>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</si>
  <si>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</si>
  <si>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</si>
  <si>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</si>
  <si>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</si>
  <si>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</si>
  <si>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</si>
  <si>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</si>
  <si>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</si>
  <si>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</si>
  <si>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</si>
  <si>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</si>
  <si>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</si>
  <si>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</si>
  <si>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</si>
  <si>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</si>
  <si>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</si>
  <si>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</si>
  <si>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</si>
  <si>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</si>
  <si>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</si>
  <si>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</si>
  <si>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</si>
  <si>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</si>
  <si>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</si>
  <si>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</si>
  <si>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</si>
  <si>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</si>
  <si>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</si>
  <si>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</si>
  <si>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</si>
  <si>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</si>
  <si>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</si>
  <si>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</si>
  <si>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</si>
  <si>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</si>
  <si>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</si>
  <si>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</si>
  <si>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</si>
  <si>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</si>
  <si>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</si>
  <si>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</si>
  <si>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</si>
  <si>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</si>
  <si>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</si>
  <si>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</si>
  <si>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</si>
  <si>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</si>
  <si>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</si>
  <si>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</si>
  <si>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</si>
  <si>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</si>
  <si>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</si>
  <si>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</si>
  <si>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</si>
  <si>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</si>
  <si>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</si>
  <si>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</si>
  <si>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</si>
  <si>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</si>
  <si>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</si>
  <si>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</si>
  <si>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</si>
  <si>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</si>
  <si>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</si>
  <si>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</si>
  <si>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</si>
  <si>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</si>
  <si>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</si>
  <si>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</si>
  <si>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</si>
  <si>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</si>
  <si>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</si>
  <si>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</si>
  <si>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</si>
  <si>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</si>
  <si>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</si>
  <si>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</si>
  <si>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</si>
  <si>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</si>
  <si>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</si>
  <si>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</si>
  <si>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</si>
  <si>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</si>
  <si>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</si>
  <si>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</si>
  <si>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</si>
  <si>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</si>
  <si>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</si>
  <si>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</si>
  <si>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</si>
  <si>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</si>
  <si>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</si>
  <si>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</si>
  <si>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</si>
  <si>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</si>
  <si>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</si>
  <si>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</si>
  <si>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</si>
  <si>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</si>
  <si>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</si>
  <si>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</si>
  <si>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</si>
  <si>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</si>
  <si>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</si>
  <si>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</si>
  <si>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</si>
  <si>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</si>
  <si>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</si>
  <si>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</si>
  <si>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</si>
  <si>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</si>
  <si>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</si>
  <si>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</si>
  <si>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</si>
  <si>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</si>
  <si>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</si>
  <si>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</si>
  <si>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</si>
  <si>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</si>
  <si>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</si>
  <si>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</si>
  <si>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</si>
  <si>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</si>
  <si>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</si>
  <si>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</si>
  <si>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</si>
  <si>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</si>
  <si>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</si>
  <si>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</si>
  <si>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</si>
  <si>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</si>
  <si>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</si>
  <si>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</si>
  <si>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</si>
  <si>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</si>
  <si>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</si>
  <si>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</si>
  <si>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</si>
  <si>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</si>
  <si>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</si>
  <si>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</si>
  <si>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</si>
  <si>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</si>
  <si>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</si>
  <si>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</si>
  <si>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</si>
  <si>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</si>
  <si>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</si>
  <si>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</si>
  <si>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</si>
  <si>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</si>
  <si>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</si>
  <si>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</si>
  <si>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</si>
  <si>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</si>
  <si>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</si>
  <si>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</si>
  <si>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</si>
  <si>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</si>
  <si>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</si>
  <si>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</si>
  <si>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</si>
  <si>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</si>
  <si>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</si>
  <si>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</si>
  <si>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</si>
  <si>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</si>
  <si>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</si>
  <si>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</si>
  <si>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</si>
  <si>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</si>
  <si>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</si>
  <si>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</si>
  <si>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</si>
  <si>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</si>
  <si>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</si>
  <si>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</si>
  <si>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</si>
  <si>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</si>
  <si>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</si>
  <si>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</si>
  <si>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</si>
  <si>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</si>
  <si>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</si>
  <si>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</si>
  <si>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</si>
  <si>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</si>
  <si>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</si>
  <si>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</si>
  <si>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</si>
  <si>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</si>
  <si>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</si>
  <si>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</si>
  <si>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</si>
  <si>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</si>
  <si>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</si>
  <si>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</si>
  <si>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</si>
  <si>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</si>
  <si>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</si>
  <si>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</si>
  <si>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</si>
  <si>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</si>
  <si>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</si>
  <si>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</si>
  <si>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</si>
  <si>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</si>
  <si>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</si>
  <si>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</si>
  <si>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</si>
  <si>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</si>
  <si>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</si>
  <si>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</si>
  <si>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</si>
  <si>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</si>
  <si>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</si>
  <si>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</si>
  <si>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</si>
  <si>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</si>
  <si>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</si>
  <si>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</si>
  <si>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</si>
  <si>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</si>
  <si>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</si>
  <si>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</si>
  <si>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</si>
  <si>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</si>
  <si>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</si>
  <si>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</si>
  <si>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</si>
  <si>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</si>
  <si>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</si>
  <si>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</si>
  <si>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</si>
  <si>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</si>
  <si>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</si>
  <si>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</si>
  <si>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</si>
  <si>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</si>
  <si>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</si>
  <si>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</si>
  <si>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</si>
  <si>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</si>
  <si>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</si>
  <si>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</si>
  <si>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</si>
  <si>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</si>
  <si>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</si>
  <si>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</si>
  <si>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</si>
  <si>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</si>
  <si>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</si>
  <si>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</si>
  <si>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</si>
  <si>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</si>
  <si>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</si>
  <si>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</si>
  <si>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</si>
  <si>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</si>
  <si>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</si>
  <si>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</si>
  <si>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</si>
  <si>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</si>
  <si>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</si>
  <si>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</si>
  <si>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</si>
  <si>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</si>
  <si>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</si>
  <si>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</si>
  <si>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</si>
  <si>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</si>
  <si>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</si>
  <si>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</si>
  <si>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</si>
  <si>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</si>
  <si>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</si>
  <si>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</si>
  <si>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</si>
  <si>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</si>
  <si>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</si>
  <si>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</si>
  <si>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</si>
  <si>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</si>
  <si>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</si>
  <si>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</si>
  <si>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</si>
  <si>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</si>
  <si>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</si>
  <si>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</si>
  <si>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</si>
  <si>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</si>
  <si>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</si>
  <si>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</si>
  <si>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</si>
  <si>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</si>
  <si>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</si>
  <si>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</si>
  <si>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</si>
  <si>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</si>
  <si>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</si>
  <si>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</si>
  <si>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</si>
  <si>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</si>
  <si>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</si>
  <si>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</si>
  <si>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</si>
  <si>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</si>
  <si>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</si>
  <si>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</si>
  <si>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</si>
  <si>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</si>
  <si>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</si>
  <si>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</si>
  <si>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</si>
  <si>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</si>
  <si>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</si>
  <si>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</si>
  <si>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</si>
  <si>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</si>
  <si>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</si>
  <si>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</si>
  <si>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</si>
  <si>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</si>
  <si>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</si>
  <si>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</si>
  <si>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</si>
  <si>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</si>
  <si>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</si>
  <si>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</si>
  <si>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</si>
  <si>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</si>
  <si>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</si>
  <si>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</si>
  <si>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</si>
  <si>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</si>
  <si>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</si>
  <si>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</si>
  <si>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</si>
  <si>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</si>
  <si>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</si>
  <si>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</si>
  <si>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</si>
  <si>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</si>
  <si>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</si>
  <si>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</si>
  <si>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</si>
  <si>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</si>
  <si>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</si>
  <si>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</si>
  <si>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</si>
  <si>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</si>
  <si>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</si>
  <si>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</si>
  <si>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</si>
  <si>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</si>
  <si>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</si>
  <si>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</si>
  <si>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</si>
  <si>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</si>
  <si>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</si>
  <si>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</si>
  <si>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</si>
  <si>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</si>
  <si>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</si>
  <si>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</si>
  <si>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</si>
  <si>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</si>
  <si>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</si>
  <si>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</si>
  <si>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</si>
  <si>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</si>
  <si>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</si>
  <si>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</si>
  <si>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</si>
  <si>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</si>
  <si>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</si>
  <si>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</si>
  <si>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</si>
  <si>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</si>
  <si>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</si>
  <si>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</si>
  <si>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</si>
  <si>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</si>
  <si>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</si>
  <si>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</si>
  <si>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</si>
  <si>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</si>
  <si>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</si>
  <si>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</si>
  <si>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</si>
  <si>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</si>
  <si>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</si>
  <si>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</si>
  <si>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</si>
  <si>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</si>
  <si>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</si>
  <si>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</si>
  <si>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</si>
  <si>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</si>
  <si>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</si>
  <si>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</si>
  <si>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</si>
  <si>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</si>
  <si>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</si>
  <si>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</si>
  <si>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</si>
  <si>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</si>
  <si>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</si>
  <si>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</si>
  <si>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</si>
  <si>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</si>
  <si>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</si>
  <si>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</si>
  <si>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</si>
  <si>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</si>
  <si>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</si>
  <si>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</si>
  <si>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</si>
  <si>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</si>
  <si>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</si>
  <si>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</si>
  <si>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</si>
  <si>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</si>
  <si>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</si>
  <si>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</si>
  <si>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</si>
  <si>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</si>
  <si>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</si>
  <si>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</si>
  <si>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</si>
  <si>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</si>
  <si>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</si>
  <si>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</si>
  <si>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</si>
  <si>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</si>
  <si>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</si>
  <si>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</si>
  <si>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</si>
  <si>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</si>
  <si>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</si>
  <si>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</si>
  <si>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</si>
  <si>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</si>
  <si>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</si>
  <si>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</si>
  <si>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</si>
  <si>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</si>
  <si>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</si>
  <si>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</si>
  <si>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</si>
  <si>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</si>
  <si>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</si>
  <si>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</si>
  <si>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</si>
  <si>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</si>
  <si>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</si>
  <si>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</si>
  <si>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</si>
  <si>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</si>
  <si>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</si>
  <si>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</si>
  <si>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</si>
  <si>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</si>
  <si>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</si>
  <si>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</si>
  <si>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</si>
  <si>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</si>
  <si>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</si>
  <si>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</si>
  <si>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</si>
  <si>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</si>
  <si>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</si>
  <si>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</si>
  <si>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</si>
  <si>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</si>
  <si>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</si>
  <si>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</si>
  <si>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</si>
  <si>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</si>
  <si>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</si>
  <si>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</si>
  <si>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</si>
  <si>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</si>
  <si>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</si>
  <si>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</si>
  <si>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</si>
  <si>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</si>
  <si>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</si>
  <si>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</si>
  <si>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</si>
  <si>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</si>
  <si>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</si>
  <si>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</si>
  <si>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</si>
  <si>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</si>
  <si>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</si>
  <si>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</si>
  <si>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</si>
  <si>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</si>
  <si>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</si>
  <si>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</si>
  <si>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</si>
  <si>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</si>
  <si>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</si>
  <si>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</si>
  <si>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</si>
  <si>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</si>
  <si>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</si>
  <si>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</si>
  <si>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</si>
  <si>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</si>
  <si>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</si>
  <si>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</si>
  <si>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</si>
  <si>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</si>
  <si>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</si>
  <si>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</si>
  <si>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</si>
  <si>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</si>
  <si>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</si>
  <si>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</si>
  <si>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</si>
  <si>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</si>
  <si>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</si>
  <si>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</si>
  <si>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</si>
  <si>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</si>
  <si>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</si>
  <si>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</si>
  <si>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</si>
  <si>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</si>
  <si>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</si>
  <si>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</si>
  <si>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</si>
  <si>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</si>
  <si>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</si>
  <si>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</si>
  <si>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</si>
  <si>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</si>
  <si>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</si>
  <si>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</si>
  <si>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</si>
  <si>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</si>
  <si>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</si>
  <si>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</si>
  <si>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</si>
  <si>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</si>
  <si>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</si>
  <si>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</si>
  <si>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</si>
  <si>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</si>
  <si>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</si>
  <si>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</si>
  <si>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</si>
  <si>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</si>
  <si>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</si>
  <si>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</si>
  <si>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</si>
  <si>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</si>
  <si>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</si>
  <si>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</si>
  <si>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</si>
  <si>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</si>
  <si>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</si>
  <si>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</si>
  <si>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</si>
  <si>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</si>
  <si>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</si>
  <si>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</si>
  <si>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</si>
  <si>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</si>
  <si>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</si>
  <si>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</si>
  <si>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</si>
  <si>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</si>
  <si>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</si>
  <si>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</si>
  <si>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</si>
  <si>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</si>
  <si>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</si>
  <si>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</si>
  <si>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</si>
  <si>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</si>
  <si>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</si>
  <si>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</si>
  <si>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</si>
  <si>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</si>
  <si>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</si>
  <si>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</si>
  <si>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</si>
  <si>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</si>
  <si>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</si>
  <si>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</si>
  <si>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</si>
  <si>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</si>
  <si>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</si>
  <si>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</si>
  <si>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</si>
  <si>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</si>
  <si>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</si>
  <si>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</si>
  <si>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</si>
  <si>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</si>
  <si>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</si>
  <si>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</si>
  <si>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</si>
  <si>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</si>
  <si>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</si>
  <si>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</si>
  <si>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</si>
  <si>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</si>
  <si>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</si>
  <si>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</si>
  <si>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</si>
  <si>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</si>
  <si>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</si>
  <si>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</si>
  <si>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</si>
  <si>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</si>
  <si>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</si>
  <si>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</si>
  <si>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</si>
  <si>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</si>
  <si>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</si>
  <si>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</si>
  <si>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</si>
  <si>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</si>
  <si>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</si>
  <si>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</si>
  <si>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</si>
  <si>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</si>
  <si>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</si>
  <si>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</si>
  <si>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</si>
  <si>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</si>
  <si>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</si>
  <si>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</si>
  <si>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</si>
  <si>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</si>
  <si>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</si>
  <si>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</si>
  <si>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</si>
  <si>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</si>
  <si>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</si>
  <si>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</si>
  <si>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</si>
  <si>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</si>
  <si>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</si>
  <si>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</si>
  <si>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</si>
  <si>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</si>
  <si>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</si>
  <si>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</si>
  <si>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</si>
  <si>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</si>
  <si>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</si>
  <si>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</si>
  <si>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</si>
  <si>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</si>
  <si>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</si>
  <si>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</si>
  <si>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</si>
  <si>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</si>
  <si>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</si>
  <si>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</si>
  <si>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</si>
  <si>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</si>
  <si>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</si>
  <si>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</si>
  <si>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</si>
  <si>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</si>
  <si>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</si>
  <si>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</si>
  <si>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</si>
  <si>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</si>
  <si>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</si>
  <si>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</si>
  <si>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</si>
  <si>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</si>
  <si>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</si>
  <si>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</si>
  <si>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</si>
  <si>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</si>
  <si>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</si>
  <si>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</si>
  <si>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</si>
  <si>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</si>
  <si>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</si>
  <si>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</si>
  <si>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</si>
  <si>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</si>
  <si>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</si>
  <si>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</si>
  <si>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</si>
  <si>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</si>
  <si>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</si>
  <si>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</si>
  <si>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</si>
  <si>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</si>
  <si>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</si>
  <si>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</si>
  <si>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</si>
  <si>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</si>
  <si>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</si>
  <si>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</si>
  <si>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</si>
  <si>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</si>
  <si>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</si>
  <si>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</si>
  <si>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</si>
  <si>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</si>
  <si>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</si>
  <si>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</si>
  <si>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</si>
  <si>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</si>
  <si>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</si>
  <si>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</si>
  <si>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</si>
  <si>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</si>
  <si>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</si>
  <si>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</si>
  <si>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</si>
  <si>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</si>
  <si>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</si>
  <si>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</si>
  <si>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</si>
  <si>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</si>
  <si>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</si>
  <si>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</si>
  <si>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</si>
  <si>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</si>
  <si>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</si>
  <si>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</si>
  <si>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</si>
  <si>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</si>
  <si>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</si>
  <si>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</si>
  <si>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</si>
  <si>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</si>
  <si>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</si>
  <si>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</si>
  <si>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</si>
  <si>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</si>
  <si>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</si>
  <si>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</si>
  <si>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</si>
  <si>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</si>
  <si>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</si>
  <si>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</si>
  <si>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</si>
  <si>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</si>
  <si>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</si>
  <si>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</si>
  <si>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</si>
  <si>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</si>
  <si>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</si>
  <si>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</si>
  <si>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</si>
  <si>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</si>
  <si>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</si>
  <si>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</si>
  <si>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</si>
  <si>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</si>
  <si>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</si>
  <si>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</si>
  <si>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</si>
  <si>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</si>
  <si>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</si>
  <si>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</si>
  <si>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</si>
  <si>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</si>
  <si>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</si>
  <si>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</si>
  <si>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</si>
  <si>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</si>
  <si>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</si>
  <si>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</si>
  <si>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</si>
  <si>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</si>
  <si>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</si>
  <si>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</si>
  <si>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</si>
  <si>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</si>
  <si>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</si>
  <si>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</si>
  <si>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</si>
  <si>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</si>
  <si>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</si>
  <si>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</si>
  <si>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</si>
  <si>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</si>
  <si>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</si>
  <si>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</si>
  <si>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</si>
  <si>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</si>
  <si>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</si>
  <si>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</si>
  <si>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</si>
  <si>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</si>
  <si>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</si>
  <si>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</si>
  <si>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</si>
  <si>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</si>
  <si>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</si>
  <si>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</si>
  <si>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</si>
  <si>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</si>
  <si>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</si>
  <si>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</si>
  <si>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</si>
  <si>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</si>
  <si>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</si>
  <si>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</si>
  <si>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</si>
  <si>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</si>
  <si>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</si>
  <si>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</si>
  <si>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</si>
  <si>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</si>
  <si>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</si>
  <si>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</si>
  <si>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</si>
  <si>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</si>
  <si>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</si>
  <si>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</si>
  <si>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</si>
  <si>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</si>
  <si>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</si>
  <si>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</si>
  <si>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</si>
  <si>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</si>
  <si>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</si>
  <si>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</si>
  <si>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</si>
  <si>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</si>
  <si>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</si>
  <si>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</si>
  <si>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</si>
  <si>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</si>
  <si>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</si>
  <si>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</si>
  <si>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</si>
  <si>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</si>
  <si>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</si>
  <si>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</si>
  <si>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</si>
  <si>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</si>
  <si>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</si>
  <si>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</si>
  <si>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</si>
  <si>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</si>
  <si>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</si>
  <si>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</si>
  <si>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</si>
  <si>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</si>
  <si>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</si>
  <si>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</si>
  <si>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</si>
  <si>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</si>
  <si>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</si>
  <si>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</si>
  <si>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</si>
  <si>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</si>
  <si>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</si>
  <si>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</si>
  <si>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</si>
  <si>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</si>
  <si>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</si>
  <si>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</si>
  <si>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</si>
  <si>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</si>
  <si>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</si>
  <si>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</si>
  <si>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</si>
  <si>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</si>
  <si>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</si>
  <si>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</si>
  <si>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</si>
  <si>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</si>
  <si>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</si>
  <si>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</si>
  <si>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</si>
  <si>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</si>
  <si>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</si>
  <si>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</si>
  <si>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</si>
  <si>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</si>
  <si>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</si>
  <si>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</si>
  <si>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</si>
  <si>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</si>
  <si>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</si>
  <si>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</si>
  <si>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</si>
  <si>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</si>
  <si>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</si>
  <si>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</si>
  <si>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</si>
  <si>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</si>
  <si>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</si>
  <si>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</si>
  <si>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</si>
  <si>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</si>
  <si>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</si>
  <si>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</si>
  <si>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</si>
  <si>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</si>
  <si>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</si>
  <si>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</si>
  <si>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</si>
  <si>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</si>
  <si>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</si>
  <si>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</si>
  <si>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</si>
  <si>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</si>
  <si>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</si>
  <si>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</si>
  <si>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</si>
  <si>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</si>
  <si>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</si>
  <si>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</si>
  <si>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</si>
  <si>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</si>
  <si>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</si>
  <si>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</si>
  <si>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</si>
  <si>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</si>
  <si>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</si>
  <si>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</si>
  <si>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</si>
  <si>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</si>
  <si>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</si>
  <si>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</si>
  <si>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</si>
  <si>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</si>
  <si>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</si>
  <si>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</si>
  <si>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</si>
  <si>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</si>
  <si>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</si>
  <si>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</si>
  <si>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</si>
  <si>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</si>
  <si>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</si>
  <si>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</si>
  <si>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</si>
  <si>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</si>
  <si>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</si>
  <si>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</si>
  <si>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</si>
  <si>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</si>
  <si>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</si>
  <si>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</si>
  <si>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</si>
  <si>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</si>
  <si>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</si>
  <si>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</si>
  <si>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</si>
  <si>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</si>
  <si>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</si>
  <si>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</si>
  <si>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</si>
  <si>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</si>
  <si>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</si>
  <si>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</si>
  <si>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</si>
  <si>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</si>
  <si>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</si>
  <si>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</si>
  <si>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</si>
  <si>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</si>
  <si>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</si>
  <si>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</si>
  <si>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</si>
  <si>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</si>
  <si>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</si>
  <si>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</si>
  <si>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</si>
  <si>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</si>
  <si>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</si>
  <si>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</si>
  <si>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</si>
  <si>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</si>
  <si>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</si>
  <si>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</si>
  <si>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</si>
  <si>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</si>
  <si>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</si>
  <si>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</si>
  <si>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</si>
  <si>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</si>
  <si>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</si>
  <si>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</si>
  <si>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</si>
  <si>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</si>
  <si>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</si>
  <si>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</si>
  <si>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</si>
  <si>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</si>
  <si>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</si>
  <si>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</si>
  <si>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</si>
  <si>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</si>
  <si>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</si>
  <si>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</si>
  <si>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</si>
  <si>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</si>
  <si>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</si>
  <si>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</si>
  <si>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</si>
  <si>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</si>
  <si>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</si>
  <si>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</si>
  <si>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</si>
  <si>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</si>
  <si>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</si>
  <si>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</si>
  <si>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</si>
  <si>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</si>
  <si>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</si>
  <si>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</si>
  <si>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</si>
  <si>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</si>
  <si>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</si>
  <si>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</si>
  <si>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</si>
  <si>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</si>
  <si>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</si>
  <si>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</si>
  <si>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</si>
  <si>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</si>
  <si>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</si>
  <si>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</si>
  <si>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</si>
  <si>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</si>
  <si>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</si>
  <si>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</si>
  <si>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</si>
  <si>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</si>
  <si>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</si>
  <si>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</si>
  <si>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</si>
  <si>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</si>
  <si>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</si>
  <si>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</si>
  <si>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</si>
  <si>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</si>
  <si>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</si>
  <si>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</si>
  <si>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</si>
  <si>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</si>
  <si>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</si>
  <si>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</si>
  <si>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</si>
  <si>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</si>
  <si>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</si>
  <si>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</si>
  <si>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</si>
  <si>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</si>
  <si>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</si>
  <si>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</si>
  <si>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</si>
  <si>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</si>
  <si>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</si>
  <si>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</si>
  <si>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</si>
  <si>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</si>
  <si>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</si>
  <si>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</si>
  <si>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</si>
  <si>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</si>
  <si>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</si>
  <si>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</si>
  <si>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</si>
  <si>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</si>
  <si>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</si>
  <si>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</si>
  <si>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</si>
  <si>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</si>
  <si>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</si>
  <si>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</si>
  <si>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</si>
  <si>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</si>
  <si>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</si>
  <si>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</si>
  <si>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</si>
  <si>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</si>
  <si>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</si>
  <si>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</si>
  <si>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</si>
  <si>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</si>
  <si>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</si>
  <si>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</si>
  <si>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</si>
  <si>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</si>
  <si>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</si>
  <si>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</si>
  <si>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</si>
  <si>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</si>
  <si>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</si>
  <si>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</si>
  <si>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</si>
  <si>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</si>
  <si>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</si>
  <si>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</si>
  <si>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</si>
  <si>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</si>
  <si>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</si>
  <si>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</si>
  <si>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</si>
  <si>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</si>
  <si>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</si>
  <si>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</si>
  <si>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</si>
  <si>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</si>
  <si>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</si>
  <si>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</si>
  <si>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</si>
  <si>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</si>
  <si>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</si>
  <si>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</si>
  <si>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</si>
  <si>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</si>
  <si>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</si>
  <si>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</si>
  <si>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</si>
  <si>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</si>
  <si>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</si>
  <si>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</si>
  <si>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</si>
  <si>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</si>
  <si>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</si>
  <si>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</si>
  <si>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</si>
  <si>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</si>
  <si>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</si>
  <si>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</si>
  <si>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</si>
  <si>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</si>
  <si>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</si>
  <si>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</si>
  <si>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</si>
  <si>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</si>
  <si>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</si>
  <si>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</si>
  <si>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</si>
  <si>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</si>
  <si>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</si>
  <si>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</si>
  <si>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</si>
  <si>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</si>
  <si>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</si>
  <si>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</si>
  <si>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</si>
  <si>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</si>
  <si>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</si>
  <si>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</si>
  <si>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</si>
  <si>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</si>
  <si>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</si>
  <si>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</si>
  <si>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</si>
  <si>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</si>
  <si>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</si>
  <si>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</si>
  <si>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</si>
  <si>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</si>
  <si>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</si>
  <si>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</si>
  <si>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</si>
  <si>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</si>
  <si>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</si>
  <si>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</si>
  <si>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</si>
  <si>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</si>
  <si>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</si>
  <si>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</si>
  <si>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</si>
  <si>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</si>
  <si>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</si>
  <si>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</si>
  <si>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</si>
  <si>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</si>
  <si>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</si>
  <si>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</si>
  <si>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</si>
  <si>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</si>
  <si>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</si>
  <si>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</si>
  <si>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</si>
  <si>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</si>
  <si>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</si>
  <si>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</si>
  <si>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</si>
  <si>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</si>
  <si>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</si>
  <si>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</si>
  <si>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</si>
  <si>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</si>
  <si>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</si>
  <si>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</si>
  <si>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</si>
  <si>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</si>
  <si>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</si>
  <si>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</si>
  <si>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</si>
  <si>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</si>
  <si>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</si>
  <si>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</si>
  <si>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</si>
  <si>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</si>
  <si>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</si>
  <si>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</si>
  <si>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</si>
  <si>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</si>
  <si>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</si>
  <si>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</si>
  <si>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</si>
  <si>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</si>
  <si>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</si>
  <si>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</si>
  <si>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</si>
  <si>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</si>
  <si>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</si>
  <si>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</si>
  <si>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</si>
  <si>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</si>
  <si>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</si>
  <si>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</si>
  <si>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</si>
  <si>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</si>
  <si>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</si>
  <si>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</si>
  <si>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</si>
  <si>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</si>
  <si>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</si>
  <si>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</si>
  <si>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</si>
  <si>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</si>
  <si>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</si>
  <si>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</si>
  <si>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</si>
  <si>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</si>
  <si>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</si>
  <si>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</si>
  <si>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</si>
  <si>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</si>
  <si>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</si>
  <si>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</si>
  <si>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</si>
  <si>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</si>
  <si>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</si>
  <si>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</si>
  <si>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</si>
  <si>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</si>
  <si>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</si>
  <si>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</si>
  <si>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</si>
  <si>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</si>
  <si>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</si>
  <si>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</si>
  <si>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</si>
  <si>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</si>
  <si>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</si>
  <si>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</si>
  <si>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</si>
  <si>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</si>
  <si>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</si>
  <si>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</si>
  <si>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</si>
  <si>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</si>
  <si>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</si>
  <si>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</si>
  <si>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</si>
  <si>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</si>
  <si>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</si>
  <si>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</si>
  <si>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</si>
  <si>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</si>
  <si>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</si>
  <si>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</si>
  <si>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</si>
  <si>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</si>
  <si>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</si>
  <si>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</si>
  <si>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</si>
  <si>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</si>
  <si>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</si>
  <si>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</si>
  <si>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</si>
  <si>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</si>
  <si>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</si>
  <si>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</si>
  <si>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</si>
  <si>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</si>
  <si>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</si>
  <si>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</si>
  <si>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</si>
  <si>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</si>
  <si>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</si>
  <si>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</si>
  <si>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</si>
  <si>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</si>
  <si>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</si>
  <si>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</si>
  <si>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</si>
  <si>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</si>
  <si>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</si>
  <si>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</si>
  <si>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</si>
  <si>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</si>
  <si>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</si>
  <si>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</si>
  <si>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</si>
  <si>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</si>
  <si>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</si>
  <si>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</si>
  <si>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</si>
  <si>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</si>
  <si>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</si>
  <si>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</si>
  <si>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</si>
  <si>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</si>
  <si>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</si>
  <si>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</si>
  <si>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</si>
  <si>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</si>
  <si>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</si>
  <si>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</si>
  <si>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</si>
  <si>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</si>
  <si>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</si>
  <si>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</si>
  <si>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</si>
  <si>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</si>
  <si>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</si>
  <si>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</si>
  <si>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</si>
  <si>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</si>
  <si>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</si>
  <si>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</si>
  <si>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</si>
  <si>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</si>
  <si>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</si>
  <si>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</si>
  <si>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</si>
  <si>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</si>
  <si>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</si>
  <si>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</si>
  <si>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</si>
  <si>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</si>
  <si>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</si>
  <si>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</si>
  <si>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</si>
  <si>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</si>
  <si>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</si>
  <si>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</si>
  <si>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</si>
  <si>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</si>
  <si>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</si>
  <si>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</si>
  <si>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</si>
  <si>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</si>
  <si>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</si>
  <si>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</si>
  <si>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</si>
  <si>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</si>
  <si>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</si>
  <si>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</si>
  <si>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</si>
  <si>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</si>
  <si>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</si>
  <si>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</si>
  <si>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</si>
  <si>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</si>
  <si>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</si>
  <si>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</si>
  <si>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</si>
  <si>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</si>
  <si>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</si>
  <si>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</si>
  <si>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</si>
  <si>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</si>
  <si>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</si>
  <si>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</si>
  <si>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</si>
  <si>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</si>
  <si>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</si>
  <si>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</si>
  <si>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</si>
  <si>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</si>
  <si>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</si>
  <si>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</si>
  <si>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</si>
  <si>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</si>
  <si>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</si>
  <si>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</si>
  <si>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</si>
  <si>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</si>
  <si>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</si>
  <si>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</si>
  <si>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</si>
  <si>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</si>
  <si>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</si>
  <si>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</si>
  <si>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</si>
  <si>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</si>
  <si>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</si>
  <si>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</si>
  <si>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</si>
  <si>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</si>
  <si>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</si>
  <si>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</si>
  <si>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</si>
  <si>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</si>
  <si>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</si>
  <si>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</si>
  <si>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</si>
  <si>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</si>
  <si>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</si>
  <si>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</si>
  <si>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</si>
  <si>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</si>
  <si>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</si>
  <si>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</si>
  <si>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</si>
  <si>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</si>
  <si>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</si>
  <si>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</si>
  <si>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</si>
  <si>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</si>
  <si>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</si>
  <si>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</si>
  <si>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</si>
  <si>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</si>
  <si>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</si>
  <si>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</si>
  <si>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</si>
  <si>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</si>
  <si>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</si>
  <si>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</si>
  <si>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</si>
  <si>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</si>
  <si>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</si>
  <si>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</si>
  <si>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</si>
  <si>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</si>
  <si>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</si>
  <si>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</si>
  <si>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</si>
  <si>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</si>
  <si>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</si>
  <si>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</si>
  <si>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</si>
  <si>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</si>
  <si>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</si>
  <si>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</si>
  <si>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</si>
  <si>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</si>
  <si>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</si>
  <si>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</si>
  <si>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</si>
  <si>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</si>
  <si>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</si>
  <si>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</si>
  <si>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</si>
  <si>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</si>
  <si>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</si>
  <si>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</si>
  <si>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</si>
  <si>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</si>
  <si>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</si>
  <si>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</si>
  <si>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</si>
  <si>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</si>
  <si>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</si>
  <si>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</si>
  <si>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</si>
  <si>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</si>
  <si>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</si>
  <si>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</si>
  <si>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</si>
  <si>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</si>
  <si>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</si>
  <si>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</si>
  <si>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</si>
  <si>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</si>
  <si>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</si>
  <si>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</si>
  <si>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</si>
  <si>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</si>
  <si>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</si>
  <si>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</si>
  <si>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</si>
  <si>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</si>
  <si>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</si>
  <si>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</si>
  <si>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</si>
  <si>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</si>
  <si>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</si>
  <si>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</si>
  <si>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</si>
  <si>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</si>
  <si>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</si>
  <si>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</si>
  <si>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</si>
  <si>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</si>
  <si>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</si>
  <si>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</si>
  <si>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</si>
  <si>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</si>
  <si>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</si>
  <si>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</si>
  <si>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</si>
  <si>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</si>
  <si>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</si>
  <si>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</si>
  <si>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</si>
  <si>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</si>
  <si>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</si>
  <si>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</si>
  <si>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</si>
  <si>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</si>
  <si>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</si>
  <si>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</si>
  <si>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</si>
  <si>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</si>
  <si>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</si>
  <si>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</si>
  <si>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</si>
  <si>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</si>
  <si>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</si>
  <si>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</si>
  <si>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</si>
  <si>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</si>
  <si>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</si>
  <si>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</si>
  <si>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</si>
  <si>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</si>
  <si>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</si>
  <si>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</si>
  <si>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</si>
  <si>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</si>
  <si>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</si>
  <si>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</si>
  <si>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</si>
  <si>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</si>
  <si>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</si>
  <si>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</si>
  <si>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</si>
  <si>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</si>
  <si>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</si>
  <si>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</si>
  <si>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</si>
  <si>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</si>
  <si>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</si>
  <si>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</si>
  <si>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</si>
  <si>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</si>
  <si>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</si>
  <si>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</si>
  <si>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</si>
  <si>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</si>
  <si>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</si>
  <si>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</si>
  <si>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</si>
  <si>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</si>
  <si>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</si>
  <si>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</si>
  <si>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</si>
  <si>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</si>
  <si>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</si>
  <si>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</si>
  <si>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</si>
  <si>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</si>
  <si>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</si>
  <si>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</si>
  <si>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</si>
  <si>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</si>
  <si>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</si>
  <si>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</si>
  <si>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</si>
  <si>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</si>
  <si>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</si>
  <si>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</si>
  <si>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</si>
  <si>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</si>
  <si>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</si>
  <si>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</si>
  <si>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</si>
  <si>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</si>
  <si>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</si>
  <si>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</si>
  <si>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</si>
  <si>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</si>
  <si>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</si>
  <si>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</si>
  <si>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</si>
  <si>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</si>
  <si>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</si>
  <si>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</si>
  <si>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</si>
  <si>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</si>
  <si>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</si>
  <si>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</si>
  <si>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</si>
  <si>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</si>
  <si>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</si>
  <si>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</si>
  <si>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</si>
  <si>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</si>
  <si>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</si>
  <si>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</si>
  <si>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</si>
  <si>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</si>
  <si>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</si>
  <si>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</si>
  <si>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</si>
  <si>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</si>
  <si>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</si>
  <si>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</si>
  <si>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</si>
  <si>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</si>
  <si>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</si>
  <si>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</si>
  <si>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</si>
  <si>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</si>
  <si>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</si>
  <si>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</si>
  <si>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</si>
  <si>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</si>
  <si>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</si>
  <si>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</si>
  <si>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</si>
  <si>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</si>
  <si>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</si>
  <si>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</si>
  <si>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</si>
  <si>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</si>
  <si>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</si>
  <si>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</si>
  <si>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</si>
  <si>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</si>
  <si>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</si>
  <si>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</si>
  <si>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</si>
  <si>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</si>
  <si>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</si>
  <si>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</si>
  <si>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</si>
  <si>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</si>
  <si>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</si>
  <si>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</si>
  <si>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</si>
  <si>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</si>
  <si>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</si>
  <si>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</si>
  <si>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</si>
  <si>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</si>
  <si>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</si>
  <si>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</si>
  <si>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</si>
  <si>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</si>
  <si>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</si>
  <si>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</si>
  <si>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</si>
  <si>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</si>
  <si>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</si>
  <si>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</si>
  <si>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</si>
  <si>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</si>
  <si>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</si>
  <si>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</si>
  <si>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</si>
  <si>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</si>
  <si>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</si>
  <si>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</si>
  <si>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</si>
  <si>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</si>
  <si>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</si>
  <si>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</si>
  <si>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</si>
  <si>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</si>
  <si>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</si>
  <si>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</si>
  <si>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</si>
  <si>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</si>
  <si>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</si>
  <si>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</si>
  <si>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</si>
  <si>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</si>
  <si>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</si>
  <si>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</si>
  <si>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</si>
  <si>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</si>
  <si>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</si>
  <si>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</si>
  <si>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</si>
  <si>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</si>
  <si>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</si>
  <si>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</si>
  <si>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</si>
  <si>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</si>
  <si>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</si>
  <si>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</si>
  <si>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</si>
  <si>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</si>
  <si>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</si>
  <si>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</si>
  <si>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</si>
  <si>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</si>
  <si>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</si>
  <si>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</si>
  <si>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</si>
  <si>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</si>
  <si>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</si>
  <si>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</si>
  <si>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</si>
  <si>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</si>
  <si>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</si>
  <si>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</si>
  <si>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</si>
  <si>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</si>
  <si>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</si>
  <si>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</si>
  <si>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</si>
  <si>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</si>
  <si>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</si>
  <si>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</si>
  <si>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</si>
  <si>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</si>
  <si>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</si>
  <si>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</si>
  <si>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</si>
  <si>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</si>
  <si>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</si>
  <si>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</si>
  <si>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</si>
  <si>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</si>
  <si>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</si>
  <si>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</si>
  <si>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</si>
  <si>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</si>
  <si>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</si>
  <si>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</si>
  <si>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</si>
  <si>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</si>
  <si>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</si>
  <si>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</si>
  <si>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</si>
  <si>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</si>
  <si>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</si>
  <si>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</si>
  <si>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</si>
  <si>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</si>
  <si>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</si>
  <si>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</si>
  <si>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</si>
  <si>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</si>
  <si>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</si>
  <si>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</si>
  <si>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</si>
  <si>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</si>
  <si>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</si>
  <si>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</si>
  <si>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</si>
  <si>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</si>
  <si>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</si>
  <si>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</si>
  <si>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</si>
  <si>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</si>
  <si>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</si>
  <si>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</si>
  <si>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</si>
  <si>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</si>
  <si>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</si>
  <si>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</si>
  <si>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</si>
  <si>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</si>
  <si>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</si>
  <si>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</si>
  <si>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</si>
  <si>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</si>
  <si>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</si>
  <si>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</si>
  <si>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</si>
  <si>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</si>
  <si>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</si>
  <si>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</si>
  <si>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</si>
  <si>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</si>
  <si>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</si>
  <si>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</si>
  <si>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</si>
  <si>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</si>
  <si>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</si>
  <si>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</si>
  <si>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</si>
  <si>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</si>
  <si>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</si>
  <si>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</si>
  <si>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</si>
  <si>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</si>
  <si>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</si>
  <si>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</si>
  <si>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</si>
  <si>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</si>
  <si>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</si>
  <si>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</si>
  <si>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</si>
  <si>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</si>
  <si>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</si>
  <si>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</si>
  <si>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</si>
  <si>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</si>
  <si>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</si>
  <si>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</si>
  <si>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</si>
  <si>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</si>
  <si>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</si>
  <si>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</si>
  <si>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</si>
  <si>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</si>
  <si>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</si>
  <si>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</si>
  <si>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</si>
  <si>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</si>
  <si>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</si>
  <si>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</si>
  <si>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</si>
  <si>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</si>
  <si>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</si>
  <si>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</si>
  <si>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</si>
  <si>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</si>
  <si>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</si>
  <si>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</si>
  <si>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</si>
  <si>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</si>
  <si>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</si>
  <si>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</si>
  <si>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</si>
  <si>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</si>
  <si>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</si>
  <si>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</si>
  <si>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</si>
  <si>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</si>
  <si>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</si>
  <si>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</si>
  <si>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</si>
  <si>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</si>
  <si>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</si>
  <si>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</si>
  <si>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</si>
  <si>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</si>
  <si>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</si>
  <si>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</si>
  <si>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</si>
  <si>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</si>
  <si>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</si>
  <si>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</si>
  <si>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</si>
  <si>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</si>
  <si>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</si>
  <si>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</si>
  <si>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</si>
  <si>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</si>
  <si>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</si>
  <si>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</si>
  <si>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</si>
  <si>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</si>
  <si>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</si>
  <si>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</si>
  <si>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</si>
  <si>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</si>
  <si>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</si>
  <si>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</si>
  <si>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</si>
  <si>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</si>
  <si>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</si>
  <si>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</si>
  <si>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</si>
  <si>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</si>
  <si>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</si>
  <si>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</si>
  <si>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</si>
  <si>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</si>
  <si>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</si>
  <si>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</si>
  <si>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</si>
  <si>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</si>
  <si>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</si>
  <si>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</si>
  <si>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</si>
  <si>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</si>
  <si>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</si>
  <si>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</si>
  <si>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</si>
  <si>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</si>
  <si>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</si>
  <si>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</si>
  <si>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</si>
  <si>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</si>
  <si>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</si>
  <si>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</si>
  <si>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</si>
  <si>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</si>
  <si>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</si>
  <si>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</si>
  <si>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</si>
  <si>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</si>
  <si>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</si>
  <si>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</si>
  <si>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</si>
  <si>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</si>
  <si>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</si>
  <si>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</si>
  <si>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</si>
  <si>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</si>
  <si>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</si>
  <si>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</si>
  <si>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</si>
  <si>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</si>
  <si>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</si>
  <si>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</si>
  <si>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</si>
  <si>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</si>
  <si>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</si>
  <si>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</si>
  <si>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</si>
  <si>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</si>
  <si>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</si>
  <si>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</si>
  <si>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</si>
  <si>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</si>
  <si>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</si>
  <si>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</si>
  <si>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</si>
  <si>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</si>
  <si>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</si>
  <si>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</si>
  <si>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</si>
  <si>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</si>
  <si>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</si>
  <si>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</si>
  <si>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</si>
  <si>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</si>
  <si>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</si>
  <si>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</si>
  <si>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</si>
  <si>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</si>
  <si>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</si>
  <si>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</si>
  <si>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</si>
  <si>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</si>
  <si>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</si>
  <si>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</si>
  <si>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</si>
  <si>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</si>
  <si>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</si>
  <si>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</si>
  <si>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</si>
  <si>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</si>
  <si>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</si>
  <si>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</si>
  <si>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</si>
  <si>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</si>
  <si>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</si>
  <si>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</si>
  <si>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</si>
  <si>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</si>
  <si>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</si>
  <si>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</si>
  <si>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</si>
  <si>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</si>
  <si>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</si>
  <si>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</si>
  <si>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</si>
  <si>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</si>
  <si>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</si>
  <si>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</si>
  <si>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</si>
  <si>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</si>
  <si>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</si>
  <si>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</si>
  <si>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</si>
  <si>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</si>
  <si>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</si>
  <si>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</si>
  <si>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</si>
  <si>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</si>
  <si>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</si>
  <si>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</si>
  <si>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</si>
  <si>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</si>
  <si>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</si>
  <si>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</si>
  <si>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</si>
  <si>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</si>
  <si>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</si>
  <si>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</si>
  <si>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</si>
  <si>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</si>
  <si>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</si>
  <si>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</si>
  <si>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</si>
  <si>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</si>
  <si>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</si>
  <si>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</si>
  <si>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</si>
  <si>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</si>
  <si>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</si>
  <si>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</si>
  <si>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</si>
  <si>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</si>
  <si>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</si>
  <si>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</si>
  <si>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</si>
  <si>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</si>
  <si>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</si>
  <si>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</si>
  <si>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</si>
  <si>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</si>
  <si>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</si>
  <si>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</si>
  <si>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</si>
  <si>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</si>
  <si>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</si>
  <si>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</si>
  <si>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</si>
  <si>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</si>
  <si>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</si>
  <si>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</si>
  <si>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</si>
  <si>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</si>
  <si>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</si>
  <si>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</si>
  <si>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</si>
  <si>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</si>
  <si>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</si>
  <si>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</si>
  <si>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</si>
  <si>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</si>
  <si>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</si>
  <si>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</si>
  <si>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</si>
  <si>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</si>
  <si>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</si>
  <si>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</si>
  <si>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</si>
  <si>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</si>
  <si>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</si>
  <si>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</si>
  <si>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</si>
  <si>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</si>
  <si>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</si>
  <si>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</si>
  <si>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</si>
  <si>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</si>
  <si>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</si>
  <si>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</si>
  <si>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</si>
  <si>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</si>
  <si>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</si>
  <si>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</si>
  <si>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</si>
  <si>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</si>
  <si>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</si>
  <si>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</si>
  <si>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</si>
  <si>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</si>
  <si>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</si>
  <si>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</si>
  <si>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</si>
  <si>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</si>
  <si>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</si>
  <si>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</si>
  <si>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</si>
  <si>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</si>
  <si>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</si>
  <si>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</si>
  <si>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</si>
  <si>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</si>
  <si>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</si>
  <si>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</si>
  <si>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</si>
  <si>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</si>
  <si>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</si>
  <si>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</si>
  <si>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</si>
  <si>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</si>
  <si>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</si>
  <si>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</si>
  <si>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</si>
  <si>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</si>
  <si>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</si>
  <si>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</si>
  <si>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</si>
  <si>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</si>
  <si>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</si>
  <si>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</si>
  <si>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</si>
  <si>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</si>
  <si>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</si>
  <si>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</si>
  <si>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</si>
  <si>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</si>
  <si>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</si>
  <si>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</si>
  <si>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</si>
  <si>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</si>
  <si>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</si>
  <si>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</si>
  <si>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</si>
  <si>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</si>
  <si>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</si>
  <si>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</si>
  <si>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</si>
  <si>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</si>
  <si>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</si>
  <si>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</si>
  <si>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</si>
  <si>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</si>
  <si>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</si>
  <si>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</si>
  <si>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</si>
  <si>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</si>
  <si>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</si>
  <si>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</si>
  <si>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</si>
  <si>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</si>
  <si>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</si>
  <si>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</si>
  <si>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</si>
  <si>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</si>
  <si>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</si>
  <si>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</si>
  <si>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</si>
  <si>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</si>
  <si>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</si>
  <si>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</si>
  <si>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</si>
  <si>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</si>
  <si>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</si>
  <si>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</si>
  <si>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</si>
  <si>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</si>
  <si>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</si>
  <si>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</si>
  <si>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</si>
  <si>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</si>
  <si>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</si>
  <si>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</si>
  <si>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</si>
  <si>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</si>
  <si>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</si>
  <si>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</si>
  <si>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</si>
  <si>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</si>
  <si>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</si>
  <si>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</si>
  <si>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</si>
  <si>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</si>
  <si>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</si>
  <si>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</si>
  <si>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</si>
  <si>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</si>
  <si>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</si>
  <si>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</si>
  <si>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</si>
  <si>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</si>
  <si>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</si>
  <si>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</si>
  <si>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</si>
  <si>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</si>
  <si>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</si>
  <si>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</si>
  <si>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</si>
  <si>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</si>
  <si>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</si>
  <si>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</si>
  <si>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</si>
  <si>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</si>
  <si>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</si>
  <si>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</si>
  <si>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</si>
  <si>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</si>
  <si>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</si>
  <si>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</si>
  <si>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</si>
  <si>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</si>
  <si>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</si>
  <si>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</si>
  <si>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</si>
  <si>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</si>
  <si>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</si>
  <si>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</si>
  <si>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</si>
  <si>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</si>
  <si>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</si>
  <si>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</si>
  <si>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</si>
  <si>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</si>
  <si>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</si>
  <si>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</si>
  <si>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</si>
  <si>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</si>
  <si>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</si>
  <si>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</si>
  <si>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</si>
  <si>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</si>
  <si>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</si>
  <si>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</si>
  <si>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</si>
  <si>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</si>
  <si>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</si>
  <si>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</si>
  <si>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</si>
  <si>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</si>
  <si>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</si>
  <si>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</si>
  <si>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</si>
  <si>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</si>
  <si>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</si>
  <si>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</si>
  <si>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</si>
  <si>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</si>
  <si>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</si>
  <si>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</si>
  <si>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</si>
  <si>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</si>
  <si>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</si>
  <si>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</si>
  <si>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</si>
  <si>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</si>
  <si>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</si>
  <si>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</si>
  <si>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</si>
  <si>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</si>
  <si>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</si>
  <si>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</si>
  <si>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</si>
  <si>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</si>
  <si>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</si>
  <si>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</si>
  <si>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</si>
  <si>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</si>
  <si>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</si>
  <si>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</si>
  <si>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</si>
  <si>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</si>
  <si>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</si>
  <si>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</si>
  <si>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</si>
  <si>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</si>
  <si>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</si>
  <si>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</si>
  <si>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</si>
  <si>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</si>
  <si>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</si>
  <si>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</si>
  <si>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</si>
  <si>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</si>
  <si>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</si>
  <si>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</si>
  <si>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</si>
  <si>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</si>
  <si>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</si>
  <si>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</si>
  <si>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</si>
  <si>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</si>
  <si>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</si>
  <si>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</si>
  <si>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</si>
  <si>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</si>
  <si>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</si>
  <si>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</si>
  <si>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</si>
  <si>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</si>
  <si>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</si>
  <si>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</si>
  <si>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</si>
  <si>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</si>
  <si>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</si>
  <si>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</si>
  <si>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</si>
  <si>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</si>
  <si>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</si>
  <si>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</si>
  <si>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</si>
  <si>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</si>
  <si>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</si>
  <si>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</si>
  <si>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</si>
  <si>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</si>
  <si>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</si>
  <si>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</si>
  <si>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</si>
  <si>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</si>
  <si>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</si>
  <si>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</si>
  <si>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</si>
  <si>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</si>
  <si>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</si>
  <si>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</si>
  <si>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</si>
  <si>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</si>
  <si>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</si>
  <si>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</si>
  <si>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</si>
  <si>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</si>
  <si>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</si>
  <si>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</si>
  <si>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</si>
  <si>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</si>
  <si>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</si>
  <si>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</si>
  <si>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</si>
  <si>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</si>
  <si>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</si>
  <si>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</si>
  <si>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</si>
  <si>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</si>
  <si>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</si>
  <si>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</si>
  <si>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</si>
  <si>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</si>
  <si>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</si>
  <si>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</si>
  <si>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</si>
  <si>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</si>
  <si>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</si>
  <si>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</si>
  <si>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</si>
  <si>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</si>
  <si>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</si>
  <si>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</si>
  <si>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</si>
  <si>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</si>
  <si>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</si>
  <si>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</si>
  <si>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</si>
  <si>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</si>
  <si>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</si>
  <si>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</si>
  <si>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</si>
  <si>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</si>
  <si>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</si>
  <si>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</si>
  <si>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</si>
  <si>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</si>
  <si>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</si>
  <si>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</si>
  <si>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</si>
  <si>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</si>
  <si>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</si>
  <si>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</si>
  <si>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</si>
  <si>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</si>
  <si>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</si>
  <si>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</si>
  <si>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</si>
  <si>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</si>
  <si>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</si>
  <si>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</si>
  <si>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</si>
  <si>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</si>
  <si>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</si>
  <si>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</si>
  <si>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</si>
  <si>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</si>
  <si>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</si>
  <si>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</si>
  <si>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</si>
  <si>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</si>
  <si>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</si>
  <si>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</si>
  <si>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</si>
  <si>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</si>
  <si>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</si>
  <si>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</si>
  <si>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</si>
  <si>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</si>
  <si>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</si>
  <si>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</si>
  <si>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</si>
  <si>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</si>
  <si>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</si>
  <si>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</si>
  <si>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</si>
  <si>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</si>
  <si>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</si>
  <si>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</si>
  <si>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</si>
  <si>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</si>
  <si>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</si>
  <si>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</si>
  <si>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</si>
  <si>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</si>
  <si>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</si>
  <si>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</si>
  <si>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</si>
  <si>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</si>
  <si>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</si>
  <si>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</si>
  <si>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</si>
  <si>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</si>
  <si>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</si>
  <si>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</si>
  <si>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</si>
  <si>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</si>
  <si>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</si>
  <si>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</si>
  <si>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</si>
  <si>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</si>
  <si>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</si>
  <si>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</si>
  <si>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</si>
  <si>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</si>
  <si>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</si>
  <si>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</si>
  <si>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</si>
  <si>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</si>
  <si>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</si>
  <si>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</si>
  <si>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</si>
  <si>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</si>
  <si>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</si>
  <si>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</si>
  <si>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</si>
  <si>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</si>
  <si>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</si>
  <si>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</si>
  <si>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</si>
  <si>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</si>
  <si>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</si>
  <si>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</si>
  <si>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</si>
  <si>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</si>
  <si>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</si>
  <si>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</si>
  <si>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</si>
  <si>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</si>
  <si>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</si>
  <si>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</si>
  <si>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</si>
  <si>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</si>
  <si>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</si>
  <si>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</si>
  <si>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</si>
  <si>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</si>
  <si>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</si>
  <si>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</si>
  <si>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</si>
  <si>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</si>
  <si>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</si>
  <si>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</si>
  <si>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</si>
  <si>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</si>
  <si>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</si>
  <si>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</si>
  <si>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</si>
  <si>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</si>
  <si>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</si>
  <si>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</si>
  <si>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</si>
  <si>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</si>
  <si>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</si>
  <si>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</si>
  <si>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</si>
  <si>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</si>
  <si>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</si>
  <si>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</si>
  <si>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</si>
  <si>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</si>
  <si>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</si>
  <si>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</si>
  <si>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</si>
  <si>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</si>
  <si>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</si>
  <si>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</si>
  <si>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</si>
  <si>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</si>
  <si>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</si>
  <si>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</si>
  <si>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</si>
  <si>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</si>
  <si>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</si>
  <si>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</si>
  <si>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</si>
  <si>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</si>
  <si>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</si>
  <si>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</si>
  <si>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</si>
  <si>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</si>
  <si>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</si>
  <si>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</si>
  <si>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</si>
  <si>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</si>
  <si>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</si>
  <si>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</si>
  <si>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</si>
  <si>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</si>
  <si>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</si>
  <si>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</si>
  <si>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</si>
  <si>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</si>
  <si>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</si>
  <si>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</si>
  <si>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</si>
  <si>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</si>
  <si>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</si>
  <si>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</si>
  <si>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</si>
  <si>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</si>
  <si>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</si>
  <si>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</si>
  <si>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</si>
  <si>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</si>
  <si>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</si>
  <si>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</si>
  <si>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</si>
  <si>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</si>
  <si>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</si>
  <si>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</si>
  <si>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</si>
  <si>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</si>
  <si>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</si>
  <si>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</si>
  <si>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</si>
  <si>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</si>
  <si>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</si>
  <si>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</si>
  <si>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</si>
  <si>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</si>
  <si>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</si>
  <si>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</si>
  <si>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</si>
  <si>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</si>
  <si>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</si>
  <si>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</si>
  <si>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</si>
  <si>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</si>
  <si>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</si>
  <si>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</si>
  <si>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</si>
  <si>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</si>
  <si>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</si>
  <si>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</si>
  <si>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</si>
  <si>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</si>
  <si>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</si>
  <si>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</si>
  <si>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</si>
  <si>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</si>
  <si>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</si>
  <si>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</si>
  <si>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</si>
  <si>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</si>
  <si>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</si>
  <si>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</si>
  <si>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</si>
  <si>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</si>
  <si>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</si>
  <si>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</si>
  <si>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</si>
  <si>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</si>
  <si>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</si>
  <si>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</si>
  <si>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</si>
  <si>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</si>
  <si>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</si>
  <si>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</si>
  <si>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</si>
  <si>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</si>
  <si>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</si>
  <si>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</si>
  <si>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</si>
  <si>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</si>
  <si>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</si>
  <si>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</si>
  <si>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</si>
  <si>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</si>
  <si>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</si>
  <si>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</si>
  <si>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</si>
  <si>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</si>
  <si>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</si>
  <si>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</si>
  <si>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</si>
  <si>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</si>
  <si>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</si>
  <si>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</si>
  <si>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</si>
  <si>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</si>
  <si>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</si>
  <si>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</si>
  <si>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</si>
  <si>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</si>
  <si>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</si>
  <si>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</si>
  <si>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</si>
  <si>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</si>
  <si>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</si>
  <si>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</si>
  <si>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</si>
  <si>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</si>
  <si>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</si>
  <si>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</si>
  <si>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</si>
  <si>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</si>
  <si>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</si>
  <si>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</si>
  <si>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</si>
  <si>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</si>
  <si>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</si>
  <si>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</si>
  <si>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</si>
  <si>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</si>
  <si>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</si>
  <si>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</si>
  <si>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</si>
  <si>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</si>
  <si>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</si>
  <si>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</si>
  <si>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</si>
  <si>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</si>
  <si>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</si>
  <si>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</si>
  <si>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</si>
  <si>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</si>
  <si>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</si>
  <si>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</si>
  <si>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</si>
  <si>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</si>
  <si>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</si>
  <si>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</si>
  <si>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</si>
  <si>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</si>
  <si>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</si>
  <si>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</si>
  <si>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</si>
  <si>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</si>
  <si>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</si>
  <si>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</si>
  <si>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</si>
  <si>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</si>
  <si>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</si>
  <si>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</si>
  <si>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</si>
  <si>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</si>
  <si>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</si>
  <si>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</si>
  <si>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</si>
  <si>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</si>
  <si>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</si>
  <si>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</si>
  <si>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</si>
  <si>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</si>
  <si>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</si>
  <si>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</si>
  <si>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</si>
  <si>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</si>
  <si>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</si>
  <si>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</si>
  <si>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</si>
  <si>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</si>
  <si>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</si>
  <si>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</si>
  <si>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</si>
  <si>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</si>
  <si>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</si>
  <si>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</si>
  <si>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</si>
  <si>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</si>
  <si>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</si>
  <si>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</si>
  <si>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</si>
  <si>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</si>
  <si>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</si>
  <si>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</si>
  <si>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</si>
  <si>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</si>
  <si>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</si>
  <si>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</si>
  <si>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</si>
  <si>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</si>
  <si>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</si>
  <si>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</si>
  <si>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</si>
  <si>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</si>
  <si>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</si>
  <si>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</si>
  <si>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</si>
  <si>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</si>
  <si>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</si>
  <si>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</si>
  <si>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</si>
  <si>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</si>
  <si>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</si>
  <si>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</si>
  <si>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</si>
  <si>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</si>
  <si>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</si>
  <si>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</si>
  <si>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</si>
  <si>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</si>
  <si>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</si>
  <si>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</si>
  <si>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</si>
  <si>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</si>
  <si>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</si>
  <si>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</si>
  <si>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</si>
  <si>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</si>
  <si>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</si>
  <si>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</si>
  <si>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</si>
  <si>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</si>
  <si>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</si>
  <si>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</si>
  <si>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</si>
  <si>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</si>
  <si>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</si>
  <si>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</si>
  <si>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</si>
  <si>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</si>
  <si>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</si>
  <si>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</si>
  <si>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</si>
  <si>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</si>
  <si>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</si>
  <si>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</si>
  <si>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</si>
  <si>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</si>
  <si>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</si>
  <si>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</si>
  <si>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</si>
  <si>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</si>
  <si>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</si>
  <si>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</si>
  <si>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</si>
  <si>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</si>
  <si>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</si>
  <si>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</si>
  <si>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</si>
  <si>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</si>
  <si>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</si>
  <si>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</si>
  <si>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</si>
  <si>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EM Team on the way ETA: 30 min</t>
  </si>
  <si>
    <t>PCM-20251107-00000210</t>
  </si>
  <si>
    <r>
      <rPr>
        <b/>
        <sz val="11"/>
        <color rgb="FF002231"/>
        <rFont val="Calibri"/>
      </rPr>
      <t>SCECO meter inside transformed and KIDANA Team not allowed to connect PG // SCECO Complain : (</t>
    </r>
    <r>
      <rPr>
        <b/>
        <sz val="11"/>
        <color rgb="FF156082"/>
        <rFont val="Calibri Light"/>
      </rPr>
      <t xml:space="preserve">2903949121 </t>
    </r>
    <r>
      <rPr>
        <sz val="11"/>
        <color rgb="FF156082"/>
        <rFont val="Calibri Light"/>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</si>
</sst>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b/>
      <sz val="11"/>
      <color rgb="FF002231"/>
      <name val="Calibri"/>
    </font>
    <font>
      <b/>
      <sz val="11"/>
      <color rgb="FF156082"/>
      <name val="Calibri Light"/>
    </font>
    <font>
      <sz val="11"/>
      <color rgb="FF156082"/>
      <name val="Calibri Light"/>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tabSelected="1"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305.30378611110791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45968.252212037034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45968.252212037034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45968.252212037034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45968.252212037034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45968.252212037034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45968.252212037034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45968.252212037034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45968.252212037034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45968.252212037034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45968.252212037034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45968.252212037034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45968.252212037034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45968.252212037034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45968.252212037034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45968.252212037034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45968.252212037034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45968.252212037034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45968.252212037034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45968.252212037034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45968.252212037034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45968.252212037034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45968.252212037034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45968.252212037034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45968.252212037034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45968.252212037034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45968.252212037034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45968.252212037034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45968.252212037034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45968.252212037034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45968.252212037034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45968.252212037034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45968.252212037034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45968.252212037034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45968.252212037034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45968.252212037034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45968.252212037034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45968.252212037034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45968.252212037034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45968.252212037034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45968.252212037034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45968.252212037034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45968.252212037034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45968.252212037034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45968.252212037034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45968.252212037034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45968.252212037034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45968.252212037034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45968.252212037034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45968.252212037034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45968.252212037034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45968.252212037034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45968.252212037034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45968.252212037034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45968.252212037034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45968.252212037034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45968.252212037034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45968.252212037034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45968.252212037034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45968.252212037034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45968.252212037034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45968.252212037034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45968.252212037034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45968.252212037034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45968.252212037034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45968.252212037034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45968.252212037034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45968.252212037034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45968.252212037034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45968.252212037034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45968.252212037034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45968.252212037034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45968.252212037034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45968.252212037034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45968.252212037034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45968.252212037034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45968.252212037034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45968.252212037034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45968.252212037034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45968.252212037034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45968.252212037034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45968.252212037034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8CB47C4C-4B3A-4F0B-994C-E5A06DDF10B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143.25237407407258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45968.252212037034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45968.252212037034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45968.252212037034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45968.252212037034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45968.252212037034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45968.252212037034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45968.252212037034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45968.252212037034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45968.252212037034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45968.252212037034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45968.252212037034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45968.252212037034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45968.252212037034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45968.252212037034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45968.252212037034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45968.252212037034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45968.252212037034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45968.252212037034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45968.252212037034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45968.252212037034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45968.252212037034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45968.252212037034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45968.252212037034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45968.252212037034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45968.252212037034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45968.252212037034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45968.252212037034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45968.252212037034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45968.252212037034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45968.252212037034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45968.252212037034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45968.252212037034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45968.252212037034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45968.252212037034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45968.252212037034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45968.252212037034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45968.252212037034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45968.252212037034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45968.252212037034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45968.252212037034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45968.252212037034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45968.252212037034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45968.252212037034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45968.252212037034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45968.252212037034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45968.252212037034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45968.252212037034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45968.252212037034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45968.252212037034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45968.252212037034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45968.252212037034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45968.252212037034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45968.252212037034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45968.252212037034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45968.252212037034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45968.252212037034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45968.252212037034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45968.252212037034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45968.252212037034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45968.252212037034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45968.252212037034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45968.252212037034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45968.252212037034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45968.252212037034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45968.252212037034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45968.252212037034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45968.252212037034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45968.252212037034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45968.252212037034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45968.252212037034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45968.252212037034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45968.252212037034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45968.252212037034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45968.252212037034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45968.252212037034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45968.252212037034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45968.252212037034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45968.252212037034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45968.252212037034</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45968.252212037034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45968.252212037034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45968.252212037034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45968.252212037034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45968.252212037034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45968.252212037034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45968.252212037034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45968.252212037034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45968.252212037034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45968.252212037034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45968.252212037034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45968.252212037034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45968.252212037034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45968.252212037034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45968.252212037034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45968.252212037034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45968.252212037034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45968.252212037034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45968.252212037034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45968.252212037034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45968.252212037034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45968.252212037034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45968.252212037034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45968.252212037034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45968.252212037034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45968.252212037034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45968.252212037034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45968.252212037034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45968.252212037034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45968.252212037034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45968.252212037034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45968.252212037034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45968.252212037034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45968.252212037034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45968.252212037034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45968.252212037034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45968.252212037034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45968.252212037034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45968.252212037034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45968.252212037034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45968.252212037034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45968.252212037034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45968.252212037034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45968.252212037034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45968.252212037034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45968.252212037034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45968.252212037034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45968.252212037034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45968.252212037034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45968.252212037034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45968.252212037034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45968.252212037034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45968.252212037034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45968.252212037034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45968.252212037034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45968.252212037034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45968.252212037034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45968.252212037034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45968.252212037034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45968.252212037034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45968.252212037034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45968.252212037034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45968.252212037034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45968.252212037034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45968.252212037034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45968.252212037034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45968.252212037034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45968.252212037034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45968.252212037034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45968.252212037034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45968.252212037034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45968.252212037034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45968.252212037034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45968.252212037034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45968.252212037034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45968.252212037034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45968.252212037034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45968.252212037034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45968.252212037034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45968.252212037034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45968.252212037034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45968.252212037034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45968.252212037034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45968.252212037034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45968.252212037034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45968.252212037034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45968.252212037034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45968.252212037034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45968.252212037034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45968.252212037034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45968.252212037034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45968.252212037034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45968.252212037034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45968.252212037034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45968.252212037034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45968.252212037034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45968.252212037034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45968.252212037034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45968.252212037034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45968.252212037034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45968.252212037034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45968.252212037034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45968.252212037034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45968.252212037034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45968.252212037034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45968.252212037034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45968.252212037034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45968.252212037034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45968.252212037034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45968.252212037034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45968.252212037034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45968.252212037034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45968.252212037034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45968.252212037034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45968.252212037034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45968.252212037034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45968.252212037034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45968.252212037034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45968.252212037034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45968.252212037034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45968.252212037034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45968.252212037034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45968.252212037034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45968.252212037034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45968.252212037034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45968.252212037034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45968.252212037034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45968.252212037034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45968.252212037034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45968.252212037034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45968.252212037034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45968.252212037034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45968.252212037034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45968.252212037034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45968.252212037034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45968.252212037034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45968.252212037034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45968.252212037034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45968.252212037034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45968.252212037034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45968.252212037034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45968.252212037034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45968.252212037034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45968.252212037034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45968.252212037034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45968.252212037034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45968.252212037034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45968.252212037034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45968.252212037034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45968.252212037034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45968.252212037034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45968.252212037034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45968.252212037034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45968.252212037034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45968.252212037034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45968.252212037034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45968.252212037034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45968.252212037034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45968.252212037034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45968.252212037034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45968.252212037034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45968.252212037034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45968.252212037034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45968.252212037034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45968.252212037034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45968.252212037034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45968.252212037034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45968.252212037034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45968.252212037034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45968.252212037034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45968.252212037034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45968.252212037034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45968.252212037034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45968.252212037034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45968.252212037034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45968.252212037034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45968.252212037034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45968.252212037034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45968.252212037034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45968.252212037034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45968.252212037034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45968.252212037034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45968.252212037034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45968.252212037034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45968.252212037034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45968.252212037034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45968.252212037034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45968.252212037034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45968.252212037034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45968.252212037034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45968.252212037034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45968.252212037034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45968.252212037034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45968.252212037034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45968.252212037034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45968.252212037034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45968.252212037034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45968.252212037034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45968.252212037034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45968.252212037034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45968.252212037034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45968.252212037034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45968.252212037034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45968.252212037034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45968.252212037034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45968.252212037034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45968.252212037034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45968.252212037034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45968.252212037034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45968.252212037034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45968.252212037034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45968.252212037034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45968.252212037034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45968.252212037034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45968.252212037034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45968.252212037034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45968.252212037034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45968.252212037034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45968.252212037034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45968.252212037034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45968.252212037034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45968.252212037034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45968.252212037034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45968.252212037034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45968.252212037034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45968.252212037034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45968.252212037034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45968.252212037034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45968.252212037034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45968.252212037034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45968.252212037034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45968.252212037034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45968.252212037034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45968.252212037034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45968.252212037034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45968.252212037034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45968.252212037034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45968.252212037034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45968.252212037034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45968.252212037034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45968.252212037034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45968.252212037034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45968.252212037034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45968.252212037034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45968.252212037034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45968.252212037034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45968.252212037034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45968.252212037034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45968.252212037034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45968.252212037034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45968.252212037034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45968.252212037034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45968.252212037034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45968.252212037034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45968.252212037034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45968.252212037034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45968.252212037034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45968.252212037034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45968.252212037034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45968.252212037034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45968.252212037034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45968.252212037034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45968.252212037034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45968.252212037034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45968.252212037034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45968.252212037034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45968.252212037034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45968.252212037034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45968.252212037034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45968.252212037034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45968.252212037034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45968.252212037034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45968.252212037034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45968.252212037034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45968.252212037034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45968.252212037034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45968.252212037034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45968.252212037034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45968.252212037034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45968.252212037034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45968.252212037034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45968.252212037034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45968.252212037034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45968.252212037034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45968.252212037034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45968.252212037034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45968.252212037034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45968.252212037034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45968.252212037034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45968.252212037034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45968.252212037034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45968.252212037034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45968.252212037034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45968.252212037034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45968.252212037034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45968.252212037034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45968.252212037034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45968.252212037034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45968.252212037034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45968.252212037034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45968.252212037034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45968.252212037034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45968.252212037034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45968.252212037034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45968.252212037034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45968.252212037034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45968.252212037034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45968.252212037034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45968.252212037034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45968.252212037034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45968.252212037034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45968.252212037034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45968.252212037034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45968.252212037034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45968.252212037034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45968.252212037034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45968.252212037034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45968.252212037034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45968.252212037034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45968.252212037034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45968.252212037034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45968.252212037034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45968.252212037034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45968.252212037034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45968.252212037034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45968.252212037034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45968.252212037034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45968.252212037034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45968.252212037034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45968.252212037034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45968.252212037034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45968.252212037034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45968.252212037034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45968.252212037034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45968.252212037034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45968.252212037034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45968.252212037034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45968.252212037034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45968.252212037034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45968.252212037034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45968.252212037034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45968.252212037034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45968.252212037034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45968.252212037034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45968.252212037034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45968.252212037034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45968.252212037034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45968.252212037034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45968.252212037034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45968.252212037034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45968.252212037034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45968.252212037034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45968.252212037034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45968.252212037034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45968.252212037034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45968.252212037034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45968.252212037034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45968.252212037034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45968.252212037034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45968.252212037034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45968.252212037034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45968.252212037034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45968.252212037034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45968.252212037034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45968.252212037034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45968.252212037034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45968.252212037034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45968.252212037034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45968.252212037034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45968.252212037034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45968.252212037034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45968.252212037034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45968.252212037034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45968.252212037034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45968.252212037034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45968.252212037034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45968.252212037034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45968.252212037034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45968.252212037034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45968.252212037034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45968.252212037034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45968.252212037034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45968.252212037034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45968.252212037034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45968.252212037034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45968.252212037034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45968.252212037034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45968.252212037034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45968.252212037034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45968.252212037034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45968.252212037034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45968.252212037034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45968.252212037034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45968.252212037034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45968.252212037034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45968.252212037034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45968.252212037034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45968.252212037034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45968.252212037034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45968.252212037034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45968.252212037034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45968.252212037034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45968.252212037034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45968.252212037034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45968.252212037034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45968.252212037034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45968.252212037034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45968.252212037034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45968.252212037034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45968.252212037034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45968.252212037034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45968.252212037034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45968.252212037034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45968.252212037034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45968.252212037034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45968.252212037034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45968.252212037034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45968.252212037034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45968.252212037034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45968.252212037034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45968.252212037034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45968.252212037034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45968.252212037034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45968.252212037034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45968.252212037034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45968.252212037034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45968.252212037034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45968.252212037034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45968.252212037034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45968.252212037034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45968.252212037034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45968.252212037034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45968.252212037034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45968.252212037034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45968.252212037034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45968.252212037034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45968.252212037034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45968.252212037034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45968.252212037034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45968.252212037034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45968.252212037034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45968.252212037034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45968.252212037034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45968.252212037034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45968.252212037034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45968.252212037034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45968.252212037034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45968.252212037034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45968.252212037034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45968.252212037034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45968.252212037034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45968.252212037034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45968.252212037034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45968.252212037034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45968.252212037034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45968.252212037034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45968.252212037034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45968.252212037034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45968.252212037034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45968.252212037034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45968.252212037034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45968.252212037034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45968.252212037034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45968.252212037034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45968.252212037034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45968.252212037034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45968.252212037034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45968.252212037034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45968.252212037034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45968.252212037034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45968.252212037034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45968.252212037034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45968.252212037034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45968.252212037034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45968.252212037034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45968.252212037034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45968.252212037034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45968.252212037034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45968.252212037034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45968.252212037034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45968.252212037034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45968.252212037034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45968.252212037034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45968.252212037034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45968.252212037034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45968.252212037034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45968.252212037034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45968.252212037034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45968.252212037034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45968.252212037034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45968.252212037034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45968.252212037034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45968.252212037034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45968.252212037034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45968.252212037034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45968.252212037034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45968.252212037034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45968.252212037034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45968.252212037034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45968.252212037034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45968.252212037034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45968.252212037034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45968.252212037034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45968.252212037034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45968.252212037034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45968.252212037034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45968.252212037034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45968.252212037034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45968.252212037034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45968.252212037034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45968.252212037034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45968.252212037034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45968.252212037034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45968.252212037034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45968.252212037034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45968.252212037034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45968.252212037034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45968.252212037034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45968.252212037034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45968.252212037034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45968.252212037034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45968.252212037034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45968.252212037034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45968.252212037034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45968.252212037034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45968.252212037034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45968.252212037034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45968.252212037034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45968.252212037034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45968.252212037034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45968.252212037034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45968.252212037034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45968.252212037034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45968.252212037034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45968.252212037034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45968.252212037034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45968.252212037034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45968.252212037034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45968.252212037034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45968.252212037034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45968.252212037034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45968.252212037034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45968.252212037034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45968.252212037034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45968.252212037034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45968.252212037034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45968.252212037034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45968.252212037034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45968.252212037034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45968.252212037034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45968.252212037034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45968.252212037034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45968.252212037034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45968.252212037034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45968.252212037034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45968.252212037034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45968.252212037034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45968.252212037034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45968.252212037034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45968.252212037034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45968.252212037034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45968.252212037034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45968.252212037034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45968.252212037034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45968.252212037034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45968.252212037034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45968.252212037034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45968.252212037034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45968.252212037034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45968.252212037034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45968.252212037034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45968.252212037034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45968.252212037034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45968.252212037034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45968.252212037034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45968.252212037034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45968.252212037034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45968.252212037034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45968.252212037034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45968.252212037034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45968.252212037034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45968.252212037034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45968.252212037034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45968.252212037034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45968.252212037034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45968.252212037034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45968.252212037034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45968.252212037034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45968.252212037034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45968.252212037034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45968.252212037034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45968.252212037034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45968.252212037034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45968.252212037034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45968.252212037034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45968.252212037034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45968.252212037034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45968.252212037034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45968.252212037034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45968.252212037034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45968.252212037034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45968.252212037034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45968.252212037034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45968.252212037034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45968.252212037034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45968.252212037034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45968.252212037034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45968.252212037034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45968.252212037034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45968.252212037034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45968.252212037034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45968.252212037034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45968.252212037034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45968.252212037034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45968.252212037034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45968.252212037034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45968.252212037034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45968.252212037034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45968.252212037034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45968.252212037034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45968.252212037034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45968.252212037034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45968.252212037034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45968.252212037034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45968.252212037034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45968.252212037034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45968.252212037034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45968.252212037034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45968.252212037034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45968.252212037034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45968.252212037034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45968.252212037034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45968.252212037034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45968.252212037034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45968.252212037034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45968.252212037034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45968.252212037034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45968.252212037034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45968.252212037034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45968.252212037034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45968.252212037034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45968.252212037034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45968.252212037034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45968.252212037034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45968.252212037034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45968.252212037034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45968.252212037034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45968.252212037034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45968.252212037034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45968.252212037034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45968.252212037034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45968.252212037034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45968.252212037034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45968.252212037034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45968.252212037034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45968.252212037034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45968.252212037034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45968.252212037034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45968.252212037034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45968.252212037034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45968.252212037034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45968.252212037034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45968.252212037034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45968.252212037034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45968.252212037034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45968.252212037034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45968.252212037034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45968.252212037034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45968.252212037034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45968.252212037034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45968.252212037034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45968.252212037034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45968.252212037034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45968.252212037034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45968.252212037034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45968.252212037034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45968.252212037034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45968.252212037034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45968.252212037034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45968.252212037034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45968.252212037034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45968.252212037034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45968.252212037034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45968.252212037034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45968.252212037034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45968.252212037034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45968.252212037034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45968.252212037034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45968.252212037034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45968.252212037034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45968.252212037034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45968.252212037034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45968.252212037034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45968.252212037034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45968.252212037034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45968.252212037034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45968.252212037034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45968.252212037034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45968.252212037034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45968.252212037034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45968.252212037034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45968.252212037034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45968.252212037034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45968.252212037034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45968.252212037034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45968.252212037034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45968.252212037034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45968.252212037034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45968.252212037034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45968.252212037034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45968.252212037034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45968.252212037034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45968.252212037034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45968.252212037034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45968.252212037034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45968.252212037034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45968.252212037034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45968.252212037034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45968.252212037034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45968.252212037034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45968.252212037034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45968.252212037034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45968.252212037034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45968.252212037034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45968.252212037034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45968.252212037034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45968.252212037034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45968.252212037034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45968.252212037034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45968.252212037034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45968.252212037034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45968.252212037034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45968.252212037034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45968.252212037034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45968.252212037034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45968.252212037034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45968.252212037034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45968.252212037034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45968.252212037034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45968.252212037034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45968.252212037034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45968.252212037034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45968.252212037034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45968.252212037034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45968.252212037034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45968.252212037034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45968.252212037034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45968.252212037034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45968.252212037034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45968.252212037034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45968.252212037034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45968.252212037034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45968.252212037034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45968.252212037034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45968.252212037034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45968.252212037034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45968.252212037034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45968.252212037034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45968.252212037034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45968.252212037034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45968.252212037034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45968.252212037034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45968.252212037034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45968.252212037034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45968.252212037034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45968.252212037034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45968.252212037034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45968.252212037034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45968.252212037034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45968.252212037034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45968.252212037034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45968.252212037034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45968.252212037034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45968.252212037034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45968.252212037034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45968.252212037034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45968.252212037034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45968.252212037034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45968.252212037034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45968.252212037034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45968.252212037034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45968.252212037034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45968.252212037034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45968.252212037034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45968.252212037034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45968.252212037034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45968.252212037034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45968.252212037034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45968.252212037034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45968.252212037034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45968.252212037034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45968.252212037034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45968.252212037034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45968.252212037034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45968.252212037034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45968.252212037034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45968.252212037034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45968.252212037034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45968.252212037034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45968.252212037034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45968.252212037034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45968.252212037034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45968.252212037034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45968.252212037034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45968.252212037034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45968.252212037034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45968.252212037034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45968.252212037034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45968.252212037034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45968.252212037034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45968.252212037034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45968.252212037034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45968.252212037034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45968.252212037034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45968.252212037034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45968.252212037034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45968.252212037034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45968.252212037034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45968.252212037034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45968.252212037034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45968.252212037034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45968.252212037034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45968.252212037034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45968.252212037034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45968.252212037034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45968.252212037034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45968.252212037034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45968.252212037034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45968.252212037034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45968.252212037034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45968.252212037034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45968.252212037034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45968.252212037034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45968.252212037034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45968.252212037034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45968.252212037034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45968.252212037034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45968.252212037034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45968.252212037034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45968.252212037034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45968.252212037034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45968.252212037034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45968.252212037034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45968.252212037034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45968.252212037034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45968.252212037034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45968.252212037034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45968.252212037034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45968.252212037034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45968.252212037034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45968.252212037034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45968.252212037034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45968.252212037034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45968.252212037034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45968.252212037034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45968.252212037034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45968.252212037034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45968.252212037034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45968.252212037034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45968.252212037034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45968.252212037034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45968.252212037034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45968.252212037034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45968.252212037034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45968.252212037034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45968.252212037034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45968.252212037034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45968.252212037034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45968.252212037034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45968.252212037034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45968.252212037034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45968.252212037034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45968.252212037034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45968.252212037034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45968.252212037034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45968.252212037034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45968.252212037034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45968.252212037034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45968.252212037034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45968.252212037034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45968.252212037034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45968.252212037034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45968.252212037034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45968.252212037034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45968.252212037034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45968.252212037034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45968.252212037034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45968.252212037034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45968.252212037034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45968.252212037034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45968.252212037034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45968.252212037034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45968.252212037034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45968.252212037034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45968.252212037034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45968.252212037034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45968.252212037034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45968.252212037034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45968.252212037034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45968.252212037034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45968.252212037034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45968.252212037034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45968.252212037034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45968.252212037034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45968.252212037034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45968.252212037034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45968.252212037034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45968.252212037034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45968.252212037034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45968.252212037034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45968.252212037034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45968.252212037034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45968.252212037034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45968.252212037034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45968.252212037034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45968.252212037034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45968.252212037034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45968.252212037034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45968.252212037034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45968.252212037034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45968.252212037034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45968.252212037034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45968.252212037034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45968.252212037034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45968.252212037034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45968.252212037034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45968.252212037034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45968.252212037034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45968.252212037034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45968.252212037034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45968.252212037034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45968.252212037034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45968.252212037034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45968.252212037034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45968.252212037034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45968.252212037034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45968.252212037034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45968.252212037034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45968.252212037034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45968.252212037034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45968.252212037034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45968.252212037034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45968.252212037034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45968.252212037034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45968.252212037034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45968.252212037034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45968.252212037034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45968.252212037034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45968.252212037034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45968.252212037034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45968.252212037034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45968.252212037034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45968.252212037034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45968.252212037034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45968.252212037034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45968.252212037034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45968.252212037034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45968.252212037034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45968.252212037034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45968.252212037034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45968.252212037034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45968.252212037034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45968.252212037034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45968.252212037034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45968.252212037034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45968.252212037034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45968.252212037034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45968.252212037034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45968.252212037034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45968.252212037034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45968.252212037034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45968.252212037034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45968.252212037034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45968.252212037034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45968.252212037034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45968.252212037034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45968.252212037034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45968.252212037034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45968.252212037034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45968.252212037034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45968.252212037034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45968.252212037034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45968.252212037034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45968.252212037034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45968.252212037034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45968.252212037034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45968.252212037034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45968.252212037034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45968.252212037034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45968.252212037034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45968.252212037034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45968.252212037034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45968.252212037034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45968.252212037034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45968.252212037034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45968.252212037034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45968.252212037034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45968.252212037034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45968.252212037034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45968.252212037034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45968.252212037034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45968.252212037034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45968.252212037034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45968.252212037034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45968.252212037034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45968.252212037034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45968.252212037034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45968.252212037034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45968.252212037034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45968.252212037034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45968.252212037034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45968.252212037034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45968.252212037034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45968.252212037034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45968.252212037034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45968.252212037034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45968.252212037034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45968.252212037034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45968.252212037034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45968.252212037034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45968.252212037034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45968.252212037034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45968.252212037034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45968.252212037034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45968.252212037034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45968.252212037034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45968.252212037034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45968.252212037034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45968.252212037034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45968.252212037034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45968.252212037034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45968.252212037034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45968.252212037034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45968.252212037034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45968.252212037034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45968.252212037034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45968.252212037034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45968.252212037034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45968.252212037034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45968.252212037034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45968.252212037034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45968.252212037034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45968.252212037034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45968.252212037034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45968.252212037034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45968.252212037034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45968.252212037034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45968.252212037034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45968.252212037034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45968.252212037034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45968.252212037034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45968.252212037034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45968.252212037034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45968.252212037034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45968.252212037034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45968.252212037034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45968.252212037034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45968.252212037034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45968.252212037034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45968.252212037034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45968.252212037034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45968.252212037034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264.77149444443785</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7.1656481479294598E-2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2.9295370368345175E-2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45968.252212037034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45968.252212037034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45968.252212037034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45968.252212037034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45968.252212037034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45968.252212037034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45968.252212037034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45968.252212037034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45968.252212037034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45968.252212037034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45968.252212037034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45968.252212037034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45968.252212037034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45968.252212037034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45968.252212037034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45968.252212037034</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45968.252212037034</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45968.252212037034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45968.252212037034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45968.252212037034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45968.252212037034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45968.252212037034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45968.252212037034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45968.252212037034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45968.252212037034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45968.252212037034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45968.252212037034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45968.252212037034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45968.252212037034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45968.252212037034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45968.252212037034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45968.252212037034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45968.252212037034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45968.252212037034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45968.252212037034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45968.252212037034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45968.252212037034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45968.252212037034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45968.252212037034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45968.252212037034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45968.252212037034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45968.252212037034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45968.252212037034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45968.252212037034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45968.252212037034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45968.252212037034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45968.252212037034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45968.252212037034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45968.252212037034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45968.252212037034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45968.252212037034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45968.252212037034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45968.252212037034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45968.252212037034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45968.252212037034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45968.252212037034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45968.252212037034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45968.252212037034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45968.252212037034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45968.252212037034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45968.252212037034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45968.252212037034</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45968.252212037034</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45968.252212037034</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45968.252212037034</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45968.252212037034</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45968.252212037034</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45968.252212037034</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45968.252212037034</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45968.252212037034</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45968.252212037034</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45968.252212037034</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45968.252212037034</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45968.252212037034</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45968.252212037034</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45968.252212037034</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45968.252212037034</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45968.252212037034</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45968.252212037034</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45968.252212037034</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45968.252212037034</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45968.252212037034</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45968.252212037034</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45968.252212037034</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45968.252212037034</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45968.252212037034</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45968.252212037034</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45968.252212037034</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45968.252212037034</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45968.252212037034</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45968.252212037034</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45968.252212037034</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45968.252212037034</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45968.252212037034</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45968.252212037034</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45968.252212037034</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45968.252212037034</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45968.252212037034</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45968.252212037034</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45968.252212037034</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45968.252212037034</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45968.252212037034</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45968.252212037034</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45968.252212037034</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45968.252212037034</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45968.252212037034</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45968.252212037034</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45968.252212037034</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45968.252212037034</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45968.252212037034</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45968.252212037034</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45968.252212037034</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76.420151851845731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42.063334722217405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19.591100925921637</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0.41165648147580214</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7.4561574074323289E-2</v>
      </c>
      <c r="H6" s="132">
        <v>45968.172002314815</v>
      </c>
      <c r="I6" s="131" t="str">
        <f>IFERROR(VLOOKUP(D6,DB!A:F,6,0),"")</f>
        <v>SCECO</v>
      </c>
      <c r="J6" s="131" t="str">
        <f>IFERROR(VLOOKUP(D6,DB!A:G,7,0),"")</f>
        <v>Vandalized</v>
      </c>
      <c r="K6" s="131" t="s">
        <v>39123</v>
      </c>
      <c r="L6" s="131" t="str">
        <f>IFERROR(VLOOKUP(D6,DB!A:I,9,0),"")</f>
        <v>Latis</v>
      </c>
    </row>
    <row r="7" spans="1:13" ht="30.75">
      <c r="A7" s="131" t="s">
        <v>39124</v>
      </c>
      <c r="B7" s="131" t="str">
        <f>IFERROR(VLOOKUP(D7,DB!A:K,11,0),"")</f>
        <v>R5</v>
      </c>
      <c r="C7" s="131">
        <v>1</v>
      </c>
      <c r="D7" s="131" t="s">
        <v>38385</v>
      </c>
      <c r="E7" s="131" t="s">
        <v>39120</v>
      </c>
      <c r="F7" s="132">
        <v>45968.181134259263</v>
      </c>
      <c r="G7" s="133">
        <f ca="1">IFERROR(NOW()-F7,"")</f>
        <v>7.1077777771279216E-2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45968.252212037034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45968.252212037034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45968.252212037034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45968.252212037034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45968.252212037034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45968.252212037034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45968.252212037034</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45968.252212037034</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45968.252212037034</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45968.252212037034</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45968.252212037034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45968.252212037034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45968.252212037034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45968.252212037034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45968.252212037034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45968.252212037034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45968.252212037034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45968.252212037034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45968.252212037034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45968.252212037034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45968.252212037034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45968.252212037034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45968.252212037034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45968.252212037034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45968.252212037034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45968.252212037034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45968.252212037034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45968.252212037034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45968.252212037034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45968.252212037034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45968.252212037034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45968.252212037034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45968.252212037034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45968.252212037034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45968.252212037034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45968.252212037034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45968.252212037034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45968.252212037034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45968.252212037034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45968.252212037034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45968.252212037034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45968.252212037034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45968.252212037034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45968.252212037034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45968.252212037034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45968.252212037034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45968.252212037034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45968.252212037034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45968.252212037034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45968.252212037034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45968.252212037034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45968.252212037034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45968.252212037034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45968.252212037034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45968.252212037034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45968.252212037034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45968.252212037034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45968.252212037034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45968.252212037034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45968.252212037034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45968.252212037034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45968.252212037034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45968.252212037034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45968.252212037034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45968.252212037034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45968.252212037034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45968.252212037034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45968.252212037034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45968.252212037034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45968.252212037034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45968.252212037034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45968.252212037034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45968.252212037034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45968.252212037034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45968.252212037034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45968.252212037034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45968.252212037034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45968.252212037034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45968.252212037034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45968.252212037034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45968.252212037034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45968.252212037034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45968.252212037034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45968.252212037034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45968.252212037034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45968.252212037034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45968.252212037034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45968.252212037034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45968.252212037034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45968.252212037034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45968.252212037034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45968.252212037034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45968.252212037034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45968.252212037034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45968.252212037034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45968.252212037034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45968.252212037034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45968.252212037034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45968.252212037034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45968.252212037034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45968.252212037034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45968.252212037034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45968.252212037034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45968.252212037034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45968.252212037034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45968.252212037034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45968.252212037034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45968.252212037034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45968.252212037034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45968.252212037034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45968.252212037034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45968.252212037034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45968.252212037034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45968.252212037034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45968.252212037034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45968.252212037034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45968.252212037034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45968.252212037034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45968.252212037034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45968.252212037034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45968.252212037034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45968.252212037034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45968.252212037034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45968.252212037034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45968.252212037034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45968.252212037034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45968.252212037034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45968.252212037034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45968.252212037034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45968.252212037034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45968.252212037034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45968.252212037034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45968.252212037034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45968.252212037034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45968.252212037034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45968.252212037034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45968.252212037034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45968.252212037034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45968.252212037034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45968.252212037034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45968.252212037034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45968.252212037034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45968.252212037034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45968.252212037034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45968.252212037034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45968.252212037034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45968.252212037034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45968.252212037034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45968.252212037034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45968.252212037034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45968.252212037034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45968.252212037034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45968.252212037034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45968.252212037034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45968.252212037034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45968.252212037034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45968.252212037034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45968.252212037034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45968.252212037034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45968.252212037034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45968.252212037034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45968.252212037034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45968.252212037034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45968.252212037034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45968.252212037034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45968.252212037034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45968.252212037034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45968.252212037034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45968.252212037034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45968.252212037034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45968.252212037034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45968.252212037034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45968.252212037034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45968.252212037034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45968.252212037034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45968.252212037034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45968.252212037034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45968.252212037034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45968.252212037034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45968.252212037034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45968.252212037034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45968.252212037034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45968.252212037034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45968.252212037034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45968.252212037034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45968.252212037034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45968.252212037034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45968.252212037034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45968.252212037034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45968.252212037034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45968.252212037034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45968.252212037034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45968.252212037034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45968.252212037034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45968.252212037034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45968.252212037034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45968.252212037034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45968.252212037034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45968.252212037034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45968.252212037034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45968.252212037034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45968.252212037034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45968.252212037034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45968.252212037034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45968.252212037034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45968.252212037034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45968.252212037034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45968.252212037034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45968.252212037034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45968.252212037034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45968.252212037034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45968.252212037034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45968.252212037034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45968.252212037034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45968.252212037034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45968.252212037034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45968.252212037034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45968.252212037034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45968.252212037034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45968.252212037034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45968.252212037034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45968.252212037034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45968.252212037034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45968.252212037034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45968.252212037034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45968.252212037034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45968.252212037034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45968.252212037034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45968.252212037034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45968.252212037034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45968.252212037034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45968.252212037034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45968.252212037034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45968.252212037034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45968.252212037034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45968.252212037034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45968.252212037034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45968.252212037034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45968.252212037034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45968.252212037034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45968.252212037034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45968.252212037034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45968.252212037034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45968.252212037034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45968.252212037034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45968.252212037034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45968.252212037034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45968.252212037034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45968.252212037034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45968.252212037034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45968.252212037034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45968.252212037034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45968.252212037034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45968.252212037034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45968.252212037034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45968.252212037034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45968.252212037034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45968.252212037034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45968.252212037034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45968.252212037034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45968.252212037034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45968.252212037034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45968.252212037034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45968.252212037034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45968.252212037034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45968.252212037034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45968.252212037034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45968.252212037034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45968.252212037034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45968.252212037034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45968.252212037034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45968.252212037034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45968.252212037034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45968.252212037034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45968.252212037034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45968.252212037034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45968.252212037034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45968.252212037034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45968.252212037034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45968.252212037034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45968.252212037034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45968.252212037034</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45968.252212037034</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45968.252212037034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45968.252212037034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45968.252212037034</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45968.252212037034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45968.252212037034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45968.252212037034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45968.252212037034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45968.252212037034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45968.252212037034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45968.252212037034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45968.252212037034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45968.252212037034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45968.252212037034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45968.252212037034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45968.252212037034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45968.252212037034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45968.252212037034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45968.252212037034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45968.252212037034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45968.252212037034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45968.252212037034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45968.252212037034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45968.252212037034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45968.252212037034</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