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56" documentId="13_ncr:1_{F6CB121F-512D-4AA6-A0C1-0FB36C537598}" xr6:coauthVersionLast="47" xr6:coauthVersionMax="47" xr10:uidLastSave="{27C52734-5907-45D8-BD5F-43C2FB4F7845}"/>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<sst xmlns="http://schemas.openxmlformats.org/spreadsheetml/2006/main" count="180288" uniqueCount="39127">
  <si>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</si>
  <si>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</si>
  <si>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</si>
  <si>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</si>
  <si>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</si>
  <si>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</si>
  <si>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</si>
  <si>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</si>
  <si>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</si>
  <si>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</si>
  <si>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</si>
  <si>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</si>
  <si>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</si>
  <si>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</si>
  <si>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</si>
  <si>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</si>
  <si>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</si>
  <si>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</si>
  <si>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</si>
  <si>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</si>
  <si>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</si>
  <si>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</si>
  <si>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</si>
  <si>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</si>
  <si>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</si>
  <si>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</si>
  <si>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</si>
  <si>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</si>
  <si>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</si>
  <si>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</si>
  <si>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</si>
  <si>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</si>
  <si>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</si>
  <si>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</si>
  <si>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</si>
  <si>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</si>
  <si>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</si>
  <si>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</si>
  <si>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</si>
  <si>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</si>
  <si>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</si>
  <si>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</si>
  <si>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</si>
  <si>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</si>
  <si>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</si>
  <si>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</si>
  <si>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</si>
  <si>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</si>
  <si>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</si>
  <si>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</si>
  <si>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</si>
  <si>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</si>
  <si>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</si>
  <si>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</si>
  <si>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</si>
  <si>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</si>
  <si>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</si>
  <si>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</si>
  <si>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</si>
  <si>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</si>
  <si>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</si>
  <si>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</si>
  <si>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</si>
  <si>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</si>
  <si>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</si>
  <si>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</si>
  <si>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</si>
  <si>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</si>
  <si>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</si>
  <si>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</si>
  <si>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</si>
  <si>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</si>
  <si>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</si>
  <si>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</si>
  <si>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</si>
  <si>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</si>
  <si>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</si>
  <si>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</si>
  <si>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</si>
  <si>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</si>
  <si>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</si>
  <si>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</si>
  <si>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</si>
  <si>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</si>
  <si>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</si>
  <si>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</si>
  <si>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</si>
  <si>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</si>
  <si>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</si>
  <si>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</si>
  <si>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</si>
  <si>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</si>
  <si>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</si>
  <si>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</si>
  <si>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</si>
  <si>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</si>
  <si>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</si>
  <si>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</si>
  <si>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</si>
  <si>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</si>
  <si>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</si>
  <si>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</si>
  <si>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</si>
  <si>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</si>
  <si>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</si>
  <si>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</si>
  <si>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</si>
  <si>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</si>
  <si>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</si>
  <si>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</si>
  <si>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</si>
  <si>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</si>
  <si>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</si>
  <si>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</si>
  <si>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</si>
  <si>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</si>
  <si>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</si>
  <si>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</si>
  <si>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</si>
  <si>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</si>
  <si>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</si>
  <si>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</si>
  <si>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</si>
  <si>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</si>
  <si>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</si>
  <si>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</si>
  <si>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</si>
  <si>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</si>
  <si>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</si>
  <si>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</si>
  <si>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</si>
  <si>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</si>
  <si>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</si>
  <si>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</si>
  <si>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</si>
  <si>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</si>
  <si>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</si>
  <si>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</si>
  <si>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</si>
  <si>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</si>
  <si>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</si>
  <si>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</si>
  <si>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</si>
  <si>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</si>
  <si>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</si>
  <si>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</si>
  <si>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</si>
  <si>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</si>
  <si>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</si>
  <si>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</si>
  <si>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</si>
  <si>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</si>
  <si>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</si>
  <si>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</si>
  <si>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</si>
  <si>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</si>
  <si>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</si>
  <si>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</si>
  <si>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</si>
  <si>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</si>
  <si>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</si>
  <si>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</si>
  <si>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</si>
  <si>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</si>
  <si>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</si>
  <si>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</si>
  <si>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</si>
  <si>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</si>
  <si>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</si>
  <si>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</si>
  <si>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</si>
  <si>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</si>
  <si>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</si>
  <si>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</si>
  <si>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</si>
  <si>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</si>
  <si>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</si>
  <si>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</si>
  <si>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</si>
  <si>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</si>
  <si>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</si>
  <si>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</si>
  <si>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</si>
  <si>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</si>
  <si>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</si>
  <si>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</si>
  <si>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</si>
  <si>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</si>
  <si>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</si>
  <si>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</si>
  <si>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</si>
  <si>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</si>
  <si>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</si>
  <si>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</si>
  <si>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</si>
  <si>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</si>
  <si>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</si>
  <si>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</si>
  <si>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</si>
  <si>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</si>
  <si>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</si>
  <si>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</si>
  <si>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</si>
  <si>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</si>
  <si>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</si>
  <si>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</si>
  <si>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</si>
  <si>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</si>
  <si>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</si>
  <si>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</si>
  <si>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</si>
  <si>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</si>
  <si>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</si>
  <si>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</si>
  <si>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</si>
  <si>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</si>
  <si>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</si>
  <si>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</si>
  <si>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</si>
  <si>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</si>
  <si>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</si>
  <si>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</si>
  <si>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</si>
  <si>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</si>
  <si>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</si>
  <si>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</si>
  <si>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</si>
  <si>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</si>
  <si>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</si>
  <si>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</si>
  <si>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</si>
  <si>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</si>
  <si>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</si>
  <si>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</si>
  <si>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</si>
  <si>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</si>
  <si>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</si>
  <si>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</si>
  <si>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</si>
  <si>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</si>
  <si>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</si>
  <si>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</si>
  <si>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</si>
  <si>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</si>
  <si>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</si>
  <si>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</si>
  <si>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</si>
  <si>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</si>
  <si>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</si>
  <si>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</si>
  <si>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</si>
  <si>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</si>
  <si>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</si>
  <si>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</si>
  <si>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</si>
  <si>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</si>
  <si>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</si>
  <si>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</si>
  <si>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</si>
  <si>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</si>
  <si>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</si>
  <si>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</si>
  <si>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</si>
  <si>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</si>
  <si>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</si>
  <si>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</si>
  <si>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</si>
  <si>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</si>
  <si>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</si>
  <si>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</si>
  <si>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</si>
  <si>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</si>
  <si>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</si>
  <si>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</si>
  <si>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</si>
  <si>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</si>
  <si>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</si>
  <si>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</si>
  <si>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</si>
  <si>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</si>
  <si>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</si>
  <si>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</si>
  <si>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</si>
  <si>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</si>
  <si>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</si>
  <si>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</si>
  <si>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</si>
  <si>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</si>
  <si>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</si>
  <si>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</si>
  <si>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</si>
  <si>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</si>
  <si>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</si>
  <si>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</si>
  <si>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</si>
  <si>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</si>
  <si>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</si>
  <si>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</si>
  <si>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</si>
  <si>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</si>
  <si>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</si>
  <si>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</si>
  <si>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</si>
  <si>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</si>
  <si>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</si>
  <si>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</si>
  <si>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</si>
  <si>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</si>
  <si>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</si>
  <si>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</si>
  <si>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</si>
  <si>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</si>
  <si>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</si>
  <si>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</si>
  <si>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</si>
  <si>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</si>
  <si>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</si>
  <si>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</si>
  <si>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</si>
  <si>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</si>
  <si>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</si>
  <si>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</si>
  <si>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</si>
  <si>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</si>
  <si>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</si>
  <si>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</si>
  <si>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</si>
  <si>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</si>
  <si>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</si>
  <si>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</si>
  <si>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</si>
  <si>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</si>
  <si>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</si>
  <si>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</si>
  <si>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</si>
  <si>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</si>
  <si>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</si>
  <si>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</si>
  <si>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</si>
  <si>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</si>
  <si>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</si>
  <si>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</si>
  <si>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</si>
  <si>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</si>
  <si>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</si>
  <si>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</si>
  <si>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</si>
  <si>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</si>
  <si>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</si>
  <si>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</si>
  <si>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</si>
  <si>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</si>
  <si>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</si>
  <si>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</si>
  <si>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</si>
  <si>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</si>
  <si>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</si>
  <si>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</si>
  <si>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</si>
  <si>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</si>
  <si>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</si>
  <si>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</si>
  <si>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</si>
  <si>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</si>
  <si>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</si>
  <si>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</si>
  <si>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</si>
  <si>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</si>
  <si>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</si>
  <si>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</si>
  <si>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</si>
  <si>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</si>
  <si>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</si>
  <si>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</si>
  <si>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</si>
  <si>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</si>
  <si>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</si>
  <si>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</si>
  <si>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</si>
  <si>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</si>
  <si>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</si>
  <si>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</si>
  <si>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</si>
  <si>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</si>
  <si>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</si>
  <si>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</si>
  <si>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</si>
  <si>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</si>
  <si>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</si>
  <si>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</si>
  <si>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</si>
  <si>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</si>
  <si>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</si>
  <si>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</si>
  <si>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</si>
  <si>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</si>
  <si>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</si>
  <si>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</si>
  <si>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</si>
  <si>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</si>
  <si>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</si>
  <si>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</si>
  <si>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</si>
  <si>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</si>
  <si>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</si>
  <si>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</si>
  <si>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</si>
  <si>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</si>
  <si>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</si>
  <si>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</si>
  <si>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</si>
  <si>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</si>
  <si>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</si>
  <si>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</si>
  <si>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</si>
  <si>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</si>
  <si>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</si>
  <si>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</si>
  <si>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</si>
  <si>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</si>
  <si>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</si>
  <si>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</si>
  <si>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</si>
  <si>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</si>
  <si>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</si>
  <si>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</si>
  <si>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</si>
  <si>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</si>
  <si>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</si>
  <si>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</si>
  <si>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</si>
  <si>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</si>
  <si>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</si>
  <si>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</si>
  <si>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</si>
  <si>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</si>
  <si>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</si>
  <si>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</si>
  <si>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</si>
  <si>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</si>
  <si>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</si>
  <si>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</si>
  <si>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</si>
  <si>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</si>
  <si>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</si>
  <si>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</si>
  <si>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</si>
  <si>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</si>
  <si>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</si>
  <si>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</si>
  <si>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</si>
  <si>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</si>
  <si>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</si>
  <si>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</si>
  <si>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</si>
  <si>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</si>
  <si>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</si>
  <si>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</si>
  <si>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</si>
  <si>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</si>
  <si>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</si>
  <si>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</si>
  <si>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</si>
  <si>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</si>
  <si>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</si>
  <si>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</si>
  <si>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</si>
  <si>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</si>
  <si>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</si>
  <si>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</si>
  <si>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</si>
  <si>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</si>
  <si>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</si>
  <si>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</si>
  <si>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</si>
  <si>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</si>
  <si>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</si>
  <si>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</si>
  <si>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</si>
  <si>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</si>
  <si>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</si>
  <si>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</si>
  <si>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</si>
  <si>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</si>
  <si>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</si>
  <si>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</si>
  <si>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</si>
  <si>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</si>
  <si>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</si>
  <si>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</si>
  <si>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</si>
  <si>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</si>
  <si>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</si>
  <si>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</si>
  <si>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</si>
  <si>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</si>
  <si>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</si>
  <si>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</si>
  <si>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</si>
  <si>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</si>
  <si>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</si>
  <si>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</si>
  <si>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</si>
  <si>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</si>
  <si>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</si>
  <si>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</si>
  <si>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</si>
  <si>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</si>
  <si>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</si>
  <si>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</si>
  <si>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</si>
  <si>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</si>
  <si>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</si>
  <si>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</si>
  <si>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</si>
  <si>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</si>
  <si>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</si>
  <si>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</si>
  <si>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</si>
  <si>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</si>
  <si>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</si>
  <si>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</si>
  <si>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</si>
  <si>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</si>
  <si>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</si>
  <si>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</si>
  <si>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</si>
  <si>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</si>
  <si>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</si>
  <si>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</si>
  <si>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</si>
  <si>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</si>
  <si>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</si>
  <si>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</si>
  <si>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</si>
  <si>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</si>
  <si>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</si>
  <si>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</si>
  <si>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</si>
  <si>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</si>
  <si>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</si>
  <si>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</si>
  <si>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</si>
  <si>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</si>
  <si>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</si>
  <si>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</si>
  <si>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</si>
  <si>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</si>
  <si>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</si>
  <si>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</si>
  <si>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</si>
  <si>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</si>
  <si>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</si>
  <si>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</si>
  <si>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</si>
  <si>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</si>
  <si>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</si>
  <si>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</si>
  <si>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</si>
  <si>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</si>
  <si>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</si>
  <si>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</si>
  <si>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</si>
  <si>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</si>
  <si>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</si>
  <si>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</si>
  <si>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</si>
  <si>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</si>
  <si>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</si>
  <si>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</si>
  <si>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</si>
  <si>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</si>
  <si>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</si>
  <si>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</si>
  <si>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</si>
  <si>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</si>
  <si>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</si>
  <si>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</si>
  <si>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</si>
  <si>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</si>
  <si>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</si>
  <si>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</si>
  <si>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</si>
  <si>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</si>
  <si>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</si>
  <si>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</si>
  <si>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</si>
  <si>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</si>
  <si>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</si>
  <si>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</si>
  <si>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</si>
  <si>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</si>
  <si>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</si>
  <si>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</si>
  <si>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</si>
  <si>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</si>
  <si>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</si>
  <si>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</si>
  <si>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</si>
  <si>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</si>
  <si>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</si>
  <si>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</si>
  <si>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</si>
  <si>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</si>
  <si>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</si>
  <si>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</si>
  <si>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</si>
  <si>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</si>
  <si>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</si>
  <si>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</si>
  <si>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</si>
  <si>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</si>
  <si>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</si>
  <si>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</si>
  <si>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</si>
  <si>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</si>
  <si>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</si>
  <si>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</si>
  <si>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</si>
  <si>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</si>
  <si>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</si>
  <si>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</si>
  <si>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</si>
  <si>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</si>
  <si>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</si>
  <si>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</si>
  <si>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</si>
  <si>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</si>
  <si>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</si>
  <si>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</si>
  <si>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</si>
  <si>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</si>
  <si>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</si>
  <si>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</si>
  <si>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</si>
  <si>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</si>
  <si>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</si>
  <si>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</si>
  <si>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</si>
  <si>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</si>
  <si>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</si>
  <si>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</si>
  <si>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</si>
  <si>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</si>
  <si>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</si>
  <si>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</si>
  <si>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</si>
  <si>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</si>
  <si>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</si>
  <si>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</si>
  <si>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</si>
  <si>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</si>
  <si>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</si>
  <si>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</si>
  <si>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</si>
  <si>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</si>
  <si>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</si>
  <si>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</si>
  <si>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</si>
  <si>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</si>
  <si>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</si>
  <si>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</si>
  <si>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</si>
  <si>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</si>
  <si>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</si>
  <si>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</si>
  <si>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</si>
  <si>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</si>
  <si>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</si>
  <si>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</si>
  <si>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</si>
  <si>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</si>
  <si>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</si>
  <si>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</si>
  <si>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</si>
  <si>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</si>
  <si>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</si>
  <si>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</si>
  <si>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</si>
  <si>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</si>
  <si>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</si>
  <si>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</si>
  <si>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</si>
  <si>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</si>
  <si>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</si>
  <si>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</si>
  <si>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</si>
  <si>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</si>
  <si>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</si>
  <si>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</si>
  <si>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</si>
  <si>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</si>
  <si>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</si>
  <si>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</si>
  <si>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</si>
  <si>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</si>
  <si>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</si>
  <si>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</si>
  <si>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</si>
  <si>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</si>
  <si>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</si>
  <si>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</si>
  <si>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</si>
  <si>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</si>
  <si>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</si>
  <si>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</si>
  <si>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</si>
  <si>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</si>
  <si>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</si>
  <si>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</si>
  <si>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</si>
  <si>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</si>
  <si>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</si>
  <si>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</si>
  <si>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</si>
  <si>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</si>
  <si>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</si>
  <si>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</si>
  <si>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</si>
  <si>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</si>
  <si>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</si>
  <si>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</si>
  <si>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</si>
  <si>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</si>
  <si>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</si>
  <si>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</si>
  <si>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</si>
  <si>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</si>
  <si>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</si>
  <si>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</si>
  <si>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</si>
  <si>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</si>
  <si>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</si>
  <si>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</si>
  <si>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</si>
  <si>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</si>
  <si>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</si>
  <si>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</si>
  <si>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</si>
  <si>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</si>
  <si>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</si>
  <si>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</si>
  <si>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</si>
  <si>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</si>
  <si>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</si>
  <si>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</si>
  <si>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</si>
  <si>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</si>
  <si>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</si>
  <si>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</si>
  <si>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</si>
  <si>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</si>
  <si>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</si>
  <si>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</si>
  <si>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</si>
  <si>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</si>
  <si>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</si>
  <si>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</si>
  <si>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</si>
  <si>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</si>
  <si>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</si>
  <si>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</si>
  <si>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</si>
  <si>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</si>
  <si>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</si>
  <si>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</si>
  <si>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</si>
  <si>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</si>
  <si>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</si>
  <si>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</si>
  <si>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</si>
  <si>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</si>
  <si>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</si>
  <si>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</si>
  <si>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</si>
  <si>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</si>
  <si>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</si>
  <si>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</si>
  <si>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</si>
  <si>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</si>
  <si>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</si>
  <si>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</si>
  <si>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</si>
  <si>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</si>
  <si>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</si>
  <si>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</si>
  <si>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</si>
  <si>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</si>
  <si>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</si>
  <si>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</si>
  <si>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</si>
  <si>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</si>
  <si>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</si>
  <si>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</si>
  <si>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</si>
  <si>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</si>
  <si>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</si>
  <si>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</si>
  <si>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</si>
  <si>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</si>
  <si>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</si>
  <si>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</si>
  <si>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</si>
  <si>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</si>
  <si>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</si>
  <si>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</si>
  <si>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</si>
  <si>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</si>
  <si>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</si>
  <si>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</si>
  <si>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</si>
  <si>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</si>
  <si>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</si>
  <si>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</si>
  <si>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</si>
  <si>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</si>
  <si>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</si>
  <si>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</si>
  <si>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</si>
  <si>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</si>
  <si>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</si>
  <si>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</si>
  <si>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</si>
  <si>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</si>
  <si>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</si>
  <si>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</si>
  <si>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</si>
  <si>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</si>
  <si>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</si>
  <si>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</si>
  <si>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</si>
  <si>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</si>
  <si>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</si>
  <si>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</si>
  <si>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</si>
  <si>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</si>
  <si>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</si>
  <si>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</si>
  <si>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</si>
  <si>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</si>
  <si>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</si>
  <si>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</si>
  <si>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</si>
  <si>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</si>
  <si>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</si>
  <si>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</si>
  <si>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</si>
  <si>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</si>
  <si>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</si>
  <si>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</si>
  <si>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</si>
  <si>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</si>
  <si>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</si>
  <si>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</si>
  <si>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</si>
  <si>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</si>
  <si>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</si>
  <si>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</si>
  <si>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</si>
  <si>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</si>
  <si>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</si>
  <si>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</si>
  <si>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</si>
  <si>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</si>
  <si>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</si>
  <si>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</si>
  <si>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</si>
  <si>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</si>
  <si>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</si>
  <si>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</si>
  <si>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</si>
  <si>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</si>
  <si>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</si>
  <si>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</si>
  <si>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</si>
  <si>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</si>
  <si>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</si>
  <si>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</si>
  <si>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</si>
  <si>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</si>
  <si>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</si>
  <si>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</si>
  <si>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</si>
  <si>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</si>
  <si>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</si>
  <si>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</si>
  <si>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</si>
  <si>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</si>
  <si>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</si>
  <si>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</si>
  <si>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</si>
  <si>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</si>
  <si>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</si>
  <si>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</si>
  <si>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</si>
  <si>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</si>
  <si>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</si>
  <si>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</si>
  <si>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</si>
  <si>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</si>
  <si>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</si>
  <si>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</si>
  <si>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</si>
  <si>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</si>
  <si>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</si>
  <si>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</si>
  <si>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</si>
  <si>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</si>
  <si>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</si>
  <si>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</si>
  <si>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</si>
  <si>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</si>
  <si>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</si>
  <si>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</si>
  <si>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</si>
  <si>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</si>
  <si>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</si>
  <si>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</si>
  <si>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</si>
  <si>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</si>
  <si>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</si>
  <si>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</si>
  <si>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</si>
  <si>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</si>
  <si>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</si>
  <si>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</si>
  <si>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</si>
  <si>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</si>
  <si>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</si>
  <si>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</si>
  <si>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</si>
  <si>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</si>
  <si>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</si>
  <si>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</si>
  <si>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</si>
  <si>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</si>
  <si>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</si>
  <si>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</si>
  <si>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</si>
  <si>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</si>
  <si>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</si>
  <si>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</si>
  <si>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</si>
  <si>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</si>
  <si>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</si>
  <si>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</si>
  <si>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</si>
  <si>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</si>
  <si>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</si>
  <si>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</si>
  <si>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</si>
  <si>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</si>
  <si>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</si>
  <si>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</si>
  <si>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</si>
  <si>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</si>
  <si>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</si>
  <si>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</si>
  <si>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</si>
  <si>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</si>
  <si>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</si>
  <si>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</si>
  <si>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</si>
  <si>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</si>
  <si>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</si>
  <si>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</si>
  <si>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</si>
  <si>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</si>
  <si>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</si>
  <si>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</si>
  <si>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</si>
  <si>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</si>
  <si>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</si>
  <si>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</si>
  <si>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</si>
  <si>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</si>
  <si>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</si>
  <si>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</si>
  <si>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</si>
  <si>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</si>
  <si>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</si>
  <si>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</si>
  <si>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</si>
  <si>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</si>
  <si>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</si>
  <si>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</si>
  <si>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</si>
  <si>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</si>
  <si>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</si>
  <si>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</si>
  <si>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</si>
  <si>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</si>
  <si>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</si>
  <si>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</si>
  <si>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</si>
  <si>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</si>
  <si>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</si>
  <si>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</si>
  <si>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</si>
  <si>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</si>
  <si>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</si>
  <si>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</si>
  <si>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</si>
  <si>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</si>
  <si>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</si>
  <si>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</si>
  <si>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</si>
  <si>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</si>
  <si>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</si>
  <si>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</si>
  <si>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</si>
  <si>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</si>
  <si>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</si>
  <si>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</si>
  <si>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</si>
  <si>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</si>
  <si>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</si>
  <si>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</si>
  <si>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</si>
  <si>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</si>
  <si>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</si>
  <si>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</si>
  <si>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</si>
  <si>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</si>
  <si>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</si>
  <si>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</si>
  <si>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</si>
  <si>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</si>
  <si>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</si>
  <si>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</si>
  <si>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</si>
  <si>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</si>
  <si>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</si>
  <si>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</si>
  <si>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</si>
  <si>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</si>
  <si>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</si>
  <si>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</si>
  <si>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</si>
  <si>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</si>
  <si>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</si>
  <si>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</si>
  <si>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</si>
  <si>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</si>
  <si>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</si>
  <si>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</si>
  <si>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</si>
  <si>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</si>
  <si>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</si>
  <si>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</si>
  <si>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</si>
  <si>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</si>
  <si>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</si>
  <si>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</si>
  <si>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</si>
  <si>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</si>
  <si>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</si>
  <si>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</si>
  <si>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</si>
  <si>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</si>
  <si>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</si>
  <si>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</si>
  <si>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</si>
  <si>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</si>
  <si>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</si>
  <si>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</si>
  <si>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</si>
  <si>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</si>
  <si>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</si>
  <si>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</si>
  <si>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</si>
  <si>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</si>
  <si>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</si>
  <si>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</si>
  <si>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</si>
  <si>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</si>
  <si>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</si>
  <si>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</si>
  <si>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</si>
  <si>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</si>
  <si>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</si>
  <si>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</si>
  <si>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</si>
  <si>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</si>
  <si>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</si>
  <si>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</si>
  <si>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</si>
  <si>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</si>
  <si>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</si>
  <si>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</si>
  <si>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</si>
  <si>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</si>
  <si>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</si>
  <si>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</si>
  <si>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</si>
  <si>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</si>
  <si>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</si>
  <si>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</si>
  <si>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</si>
  <si>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</si>
  <si>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</si>
  <si>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</si>
  <si>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</si>
  <si>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</si>
  <si>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</si>
  <si>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</si>
  <si>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</si>
  <si>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</si>
  <si>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</si>
  <si>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</si>
  <si>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</si>
  <si>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</si>
  <si>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</si>
  <si>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</si>
  <si>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</si>
  <si>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</si>
  <si>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</si>
  <si>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</si>
  <si>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</si>
  <si>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</si>
  <si>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</si>
  <si>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</si>
  <si>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</si>
  <si>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</si>
  <si>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</si>
  <si>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</si>
  <si>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</si>
  <si>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</si>
  <si>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</si>
  <si>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</si>
  <si>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</si>
  <si>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</si>
  <si>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</si>
  <si>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</si>
  <si>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</si>
  <si>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</si>
  <si>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</si>
  <si>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</si>
  <si>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</si>
  <si>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</si>
  <si>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</si>
  <si>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</si>
  <si>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</si>
  <si>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</si>
  <si>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</si>
  <si>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</si>
  <si>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</si>
  <si>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</si>
  <si>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</si>
  <si>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</si>
  <si>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</si>
  <si>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</si>
  <si>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</si>
  <si>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</si>
  <si>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</si>
  <si>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</si>
  <si>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</si>
  <si>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</si>
  <si>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</si>
  <si>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</si>
  <si>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</si>
  <si>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</si>
  <si>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</si>
  <si>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</si>
  <si>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</si>
  <si>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</si>
  <si>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</si>
  <si>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</si>
  <si>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</si>
  <si>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</si>
  <si>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</si>
  <si>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</si>
  <si>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</si>
  <si>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</si>
  <si>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</si>
  <si>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</si>
  <si>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</si>
  <si>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</si>
  <si>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</si>
  <si>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</si>
  <si>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</si>
  <si>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</si>
  <si>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</si>
  <si>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</si>
  <si>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</si>
  <si>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</si>
  <si>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</si>
  <si>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</si>
  <si>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</si>
  <si>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</si>
  <si>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</si>
  <si>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</si>
  <si>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</si>
  <si>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</si>
  <si>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</si>
  <si>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</si>
  <si>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</si>
  <si>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</si>
  <si>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</si>
  <si>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</si>
  <si>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</si>
  <si>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</si>
  <si>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</si>
  <si>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</si>
  <si>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</si>
  <si>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</si>
  <si>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</si>
  <si>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</si>
  <si>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</si>
  <si>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</si>
  <si>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</si>
  <si>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</si>
  <si>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</si>
  <si>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</si>
  <si>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</si>
  <si>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</si>
  <si>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</si>
  <si>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</si>
  <si>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</si>
  <si>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</si>
  <si>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</si>
  <si>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</si>
  <si>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</si>
  <si>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</si>
  <si>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</si>
  <si>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</si>
  <si>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</si>
  <si>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</si>
  <si>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</si>
  <si>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</si>
  <si>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</si>
  <si>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</si>
  <si>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</si>
  <si>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</si>
  <si>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</si>
  <si>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</si>
  <si>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</si>
  <si>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</si>
  <si>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</si>
  <si>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</si>
  <si>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</si>
  <si>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</si>
  <si>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</si>
  <si>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</si>
  <si>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</si>
  <si>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</si>
  <si>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</si>
  <si>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</si>
  <si>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</si>
  <si>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</si>
  <si>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</si>
  <si>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</si>
  <si>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</si>
  <si>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</si>
  <si>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</si>
  <si>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</si>
  <si>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</si>
  <si>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</si>
  <si>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</si>
  <si>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</si>
  <si>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</si>
  <si>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</si>
  <si>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</si>
  <si>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</si>
  <si>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</si>
  <si>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</si>
  <si>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</si>
  <si>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</si>
  <si>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</si>
  <si>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</si>
  <si>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</si>
  <si>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</si>
  <si>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</si>
  <si>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</si>
  <si>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</si>
  <si>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</si>
  <si>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</si>
  <si>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</si>
  <si>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</si>
  <si>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</si>
  <si>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</si>
  <si>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</si>
  <si>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</si>
  <si>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</si>
  <si>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</si>
  <si>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</si>
  <si>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</si>
  <si>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</si>
  <si>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</si>
  <si>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</si>
  <si>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</si>
  <si>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</si>
  <si>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</si>
  <si>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</si>
  <si>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</si>
  <si>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</si>
  <si>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</si>
  <si>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</si>
  <si>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</si>
  <si>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</si>
  <si>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</si>
  <si>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</si>
  <si>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</si>
  <si>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</si>
  <si>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</si>
  <si>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</si>
  <si>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</si>
  <si>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</si>
  <si>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</si>
  <si>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</si>
  <si>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</si>
  <si>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</si>
  <si>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</si>
  <si>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</si>
  <si>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</si>
  <si>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</si>
  <si>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</si>
  <si>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</si>
  <si>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</si>
  <si>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</si>
  <si>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</si>
  <si>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</si>
  <si>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</si>
  <si>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</si>
  <si>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</si>
  <si>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</si>
  <si>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</si>
  <si>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</si>
  <si>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</si>
  <si>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</si>
  <si>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</si>
  <si>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</si>
  <si>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</si>
  <si>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</si>
  <si>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</si>
  <si>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</si>
  <si>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</si>
  <si>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</si>
  <si>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</si>
  <si>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</si>
  <si>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</si>
  <si>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</si>
  <si>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</si>
  <si>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</si>
  <si>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</si>
  <si>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</si>
  <si>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</si>
  <si>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</si>
  <si>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</si>
  <si>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</si>
  <si>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</si>
  <si>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</si>
  <si>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</si>
  <si>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</si>
  <si>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</si>
  <si>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</si>
  <si>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</si>
  <si>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</si>
  <si>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</si>
  <si>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</si>
  <si>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</si>
  <si>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</si>
  <si>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</si>
  <si>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</si>
  <si>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</si>
  <si>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</si>
  <si>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</si>
  <si>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</si>
  <si>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</si>
  <si>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</si>
  <si>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</si>
  <si>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</si>
  <si>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</si>
  <si>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</si>
  <si>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</si>
  <si>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</si>
  <si>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</si>
  <si>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</si>
  <si>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</si>
  <si>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</si>
  <si>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</si>
  <si>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</si>
  <si>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</si>
  <si>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</si>
  <si>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</si>
  <si>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</si>
  <si>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</si>
  <si>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</si>
  <si>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</si>
  <si>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</si>
  <si>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</si>
  <si>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</si>
  <si>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</si>
  <si>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</si>
  <si>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</si>
  <si>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</si>
  <si>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</si>
  <si>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</si>
  <si>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</si>
  <si>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</si>
  <si>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</si>
  <si>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</si>
  <si>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</si>
  <si>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</si>
  <si>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</si>
  <si>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</si>
  <si>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</si>
  <si>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</si>
  <si>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</si>
  <si>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</si>
  <si>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</si>
  <si>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</si>
  <si>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</si>
  <si>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</si>
  <si>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</si>
  <si>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</si>
  <si>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</si>
  <si>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</si>
  <si>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</si>
  <si>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</si>
  <si>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</si>
  <si>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</si>
  <si>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</si>
  <si>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</si>
  <si>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</si>
  <si>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</si>
  <si>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</si>
  <si>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</si>
  <si>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</si>
  <si>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</si>
  <si>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</si>
  <si>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</si>
  <si>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</si>
  <si>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</si>
  <si>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</si>
  <si>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</si>
  <si>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</si>
  <si>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</si>
  <si>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</si>
  <si>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</si>
  <si>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</si>
  <si>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</si>
  <si>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</si>
  <si>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</si>
  <si>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</si>
  <si>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</si>
  <si>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</si>
  <si>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</si>
  <si>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</si>
  <si>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</si>
  <si>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</si>
  <si>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</si>
  <si>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</si>
  <si>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</si>
  <si>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</si>
  <si>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</si>
  <si>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</si>
  <si>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</si>
  <si>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</si>
  <si>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</si>
  <si>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</si>
  <si>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</si>
  <si>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</si>
  <si>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</si>
  <si>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</si>
  <si>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</si>
  <si>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</si>
  <si>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</si>
  <si>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</si>
  <si>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</si>
  <si>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</si>
  <si>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</si>
  <si>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</si>
  <si>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</si>
  <si>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</si>
  <si>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</si>
  <si>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</si>
  <si>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</si>
  <si>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</si>
  <si>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</si>
  <si>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</si>
  <si>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</si>
  <si>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</si>
  <si>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</si>
  <si>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</si>
  <si>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</si>
  <si>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</si>
  <si>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</si>
  <si>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</si>
  <si>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</si>
  <si>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</si>
  <si>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</si>
  <si>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</si>
  <si>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</si>
  <si>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</si>
  <si>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</si>
  <si>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</si>
  <si>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</si>
  <si>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</si>
  <si>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</si>
  <si>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</si>
  <si>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</si>
  <si>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</si>
  <si>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</si>
  <si>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</si>
  <si>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</si>
  <si>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</si>
  <si>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</si>
  <si>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</si>
  <si>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</si>
  <si>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</si>
  <si>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</si>
  <si>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</si>
  <si>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</si>
  <si>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</si>
  <si>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</si>
  <si>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</si>
  <si>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</si>
  <si>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</si>
  <si>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</si>
  <si>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</si>
  <si>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</si>
  <si>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</si>
  <si>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</si>
  <si>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</si>
  <si>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</si>
  <si>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</si>
  <si>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</si>
  <si>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</si>
  <si>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</si>
  <si>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</si>
  <si>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</si>
  <si>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</si>
  <si>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</si>
  <si>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</si>
  <si>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</si>
  <si>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</si>
  <si>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</si>
  <si>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</si>
  <si>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</si>
  <si>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</si>
  <si>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</si>
  <si>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</si>
  <si>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</si>
  <si>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</si>
  <si>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</si>
  <si>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</si>
  <si>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</si>
  <si>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</si>
  <si>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</si>
  <si>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</si>
  <si>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</si>
  <si>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</si>
  <si>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</si>
  <si>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</si>
  <si>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</si>
  <si>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</si>
  <si>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</si>
  <si>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</si>
  <si>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</si>
  <si>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</si>
  <si>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</si>
  <si>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</si>
  <si>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</si>
  <si>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</si>
  <si>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</si>
  <si>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</si>
  <si>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</si>
  <si>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</si>
  <si>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</si>
  <si>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</si>
  <si>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</si>
  <si>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</si>
  <si>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</si>
  <si>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</si>
  <si>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</si>
  <si>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</si>
  <si>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</si>
  <si>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</si>
  <si>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</si>
  <si>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</si>
  <si>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</si>
  <si>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</si>
  <si>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</si>
  <si>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</si>
  <si>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</si>
  <si>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</si>
  <si>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</si>
  <si>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</si>
  <si>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</si>
  <si>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</si>
  <si>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</si>
  <si>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</si>
  <si>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</si>
  <si>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</si>
  <si>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</si>
  <si>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</si>
  <si>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</si>
  <si>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</si>
  <si>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</si>
  <si>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</si>
  <si>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</si>
  <si>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</si>
  <si>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</si>
  <si>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</si>
  <si>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</si>
  <si>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</si>
  <si>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</si>
  <si>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</si>
  <si>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</si>
  <si>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</si>
  <si>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</si>
  <si>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</si>
  <si>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</si>
  <si>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</si>
  <si>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</si>
  <si>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</si>
  <si>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</si>
  <si>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</si>
  <si>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</si>
  <si>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</si>
  <si>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</si>
  <si>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</si>
  <si>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</si>
  <si>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</si>
  <si>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</si>
  <si>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</si>
  <si>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</si>
  <si>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</si>
  <si>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</si>
  <si>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</si>
  <si>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</si>
  <si>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</si>
  <si>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</si>
  <si>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</si>
  <si>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</si>
  <si>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</si>
  <si>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</si>
  <si>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</si>
  <si>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</si>
  <si>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</si>
  <si>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</si>
  <si>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</si>
  <si>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</si>
  <si>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</si>
  <si>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</si>
  <si>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</si>
  <si>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</si>
  <si>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</si>
  <si>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</si>
  <si>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</si>
  <si>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</si>
  <si>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</si>
  <si>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</si>
  <si>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</si>
  <si>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</si>
  <si>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</si>
  <si>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</si>
  <si>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</si>
  <si>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</si>
  <si>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</si>
  <si>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</si>
  <si>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</si>
  <si>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</si>
  <si>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</si>
  <si>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</si>
  <si>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</si>
  <si>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</si>
  <si>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</si>
  <si>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</si>
  <si>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</si>
  <si>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</si>
  <si>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</si>
  <si>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</si>
  <si>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</si>
  <si>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</si>
  <si>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</si>
  <si>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</si>
  <si>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</si>
  <si>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</si>
  <si>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</si>
  <si>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</si>
  <si>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</si>
  <si>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</si>
  <si>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</si>
  <si>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</si>
  <si>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</si>
  <si>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</si>
  <si>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</si>
  <si>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</si>
  <si>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</si>
  <si>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</si>
  <si>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</si>
  <si>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</si>
  <si>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</si>
  <si>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</si>
  <si>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</si>
  <si>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</si>
  <si>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</si>
  <si>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</si>
  <si>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</si>
  <si>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</si>
  <si>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</si>
  <si>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</si>
  <si>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</si>
  <si>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</si>
  <si>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</si>
  <si>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</si>
  <si>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</si>
  <si>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</si>
  <si>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</si>
  <si>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</si>
  <si>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</si>
  <si>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</si>
  <si>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</si>
  <si>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</si>
  <si>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</si>
  <si>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</si>
  <si>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</si>
  <si>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</si>
  <si>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</si>
  <si>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</si>
  <si>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</si>
  <si>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</si>
  <si>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</si>
  <si>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</si>
  <si>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</si>
  <si>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</si>
  <si>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</si>
  <si>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</si>
  <si>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</si>
  <si>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</si>
  <si>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</si>
  <si>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</si>
  <si>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</si>
  <si>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</si>
  <si>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</si>
  <si>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</si>
  <si>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</si>
  <si>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</si>
  <si>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</si>
  <si>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</si>
  <si>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</si>
  <si>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</si>
  <si>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</si>
  <si>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</si>
  <si>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</si>
  <si>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</si>
  <si>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</si>
  <si>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</si>
  <si>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</si>
  <si>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</si>
  <si>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</si>
  <si>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</si>
  <si>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</si>
  <si>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</si>
  <si>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</si>
  <si>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</si>
  <si>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</si>
  <si>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</si>
  <si>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</si>
  <si>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</si>
  <si>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</si>
  <si>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</si>
  <si>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</si>
  <si>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</si>
  <si>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</si>
  <si>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</si>
  <si>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</si>
  <si>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</si>
  <si>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</si>
  <si>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</si>
  <si>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</si>
  <si>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</si>
  <si>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</si>
  <si>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</si>
  <si>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</si>
  <si>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</si>
  <si>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</si>
  <si>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</si>
  <si>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</si>
  <si>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</si>
  <si>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</si>
  <si>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</si>
  <si>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</si>
  <si>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</si>
  <si>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</si>
  <si>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</si>
  <si>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</si>
  <si>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</si>
  <si>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</si>
  <si>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</si>
  <si>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</si>
  <si>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</si>
  <si>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</si>
  <si>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</si>
  <si>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</si>
  <si>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</si>
  <si>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</si>
  <si>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</si>
  <si>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</si>
  <si>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</si>
  <si>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</si>
  <si>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</si>
  <si>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</si>
  <si>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</si>
  <si>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</si>
  <si>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</si>
  <si>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</si>
  <si>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</si>
  <si>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</si>
  <si>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</si>
  <si>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</si>
  <si>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</si>
  <si>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</si>
  <si>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</si>
  <si>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</si>
  <si>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</si>
  <si>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</si>
  <si>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</si>
  <si>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</si>
  <si>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</si>
  <si>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</si>
  <si>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</si>
  <si>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</si>
  <si>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</si>
  <si>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</si>
  <si>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</si>
  <si>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</si>
  <si>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</si>
  <si>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</si>
  <si>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</si>
  <si>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</si>
  <si>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</si>
  <si>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</si>
  <si>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</si>
  <si>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</si>
  <si>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</si>
  <si>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</si>
  <si>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</si>
  <si>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</si>
  <si>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</si>
  <si>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</si>
  <si>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</si>
  <si>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</si>
  <si>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</si>
  <si>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</si>
  <si>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</si>
  <si>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</si>
  <si>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</si>
  <si>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</si>
  <si>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</si>
  <si>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</si>
  <si>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</si>
  <si>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</si>
  <si>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</si>
  <si>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</si>
  <si>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</si>
  <si>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</si>
  <si>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</si>
  <si>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</si>
  <si>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</si>
  <si>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</si>
  <si>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</si>
  <si>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</si>
  <si>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</si>
  <si>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</si>
  <si>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</si>
  <si>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</si>
  <si>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</si>
  <si>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</si>
  <si>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</si>
  <si>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</si>
  <si>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</si>
  <si>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</si>
  <si>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</si>
  <si>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</si>
  <si>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</si>
  <si>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</si>
  <si>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</si>
  <si>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</si>
  <si>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</si>
  <si>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</si>
  <si>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</si>
  <si>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</si>
  <si>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</si>
  <si>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</si>
  <si>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</si>
  <si>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</si>
  <si>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</si>
  <si>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</si>
  <si>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</si>
  <si>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</si>
  <si>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</si>
  <si>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</si>
  <si>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</si>
  <si>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</si>
  <si>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</si>
  <si>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</si>
  <si>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</si>
  <si>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</si>
  <si>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</si>
  <si>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</si>
  <si>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</si>
  <si>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</si>
  <si>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</si>
  <si>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</si>
  <si>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</si>
  <si>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</si>
  <si>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</si>
  <si>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</si>
  <si>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</si>
  <si>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</si>
  <si>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</si>
  <si>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</si>
  <si>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</si>
  <si>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</si>
  <si>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</si>
  <si>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</si>
  <si>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</si>
  <si>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</si>
  <si>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</si>
  <si>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</si>
  <si>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</si>
  <si>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</si>
  <si>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</si>
  <si>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</si>
  <si>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</si>
  <si>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</si>
  <si>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</si>
  <si>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</si>
  <si>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</si>
  <si>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</si>
  <si>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</si>
  <si>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</si>
  <si>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</si>
  <si>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</si>
  <si>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</si>
  <si>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</si>
  <si>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</si>
  <si>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</si>
  <si>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</si>
  <si>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</si>
  <si>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</si>
  <si>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</si>
  <si>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</si>
  <si>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</si>
  <si>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</si>
  <si>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</si>
  <si>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</si>
  <si>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</si>
  <si>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</si>
  <si>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</si>
  <si>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</si>
  <si>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</si>
  <si>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</si>
  <si>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</si>
  <si>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</si>
  <si>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</si>
  <si>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</si>
  <si>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</si>
  <si>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</si>
  <si>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</si>
  <si>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</si>
  <si>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</si>
  <si>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</si>
  <si>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</si>
  <si>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</si>
  <si>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</si>
  <si>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</si>
  <si>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</si>
  <si>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</si>
  <si>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</si>
  <si>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</si>
  <si>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</si>
  <si>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</si>
  <si>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</si>
  <si>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</si>
  <si>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</si>
  <si>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</si>
  <si>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</si>
  <si>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</si>
  <si>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</si>
  <si>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</si>
  <si>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</si>
  <si>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</si>
  <si>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</si>
  <si>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</si>
  <si>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</si>
  <si>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</si>
  <si>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</si>
  <si>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</si>
  <si>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</si>
  <si>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</si>
  <si>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</si>
  <si>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</si>
  <si>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</si>
  <si>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</si>
  <si>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</si>
  <si>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</si>
  <si>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</si>
  <si>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</si>
  <si>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</si>
  <si>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</si>
  <si>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</si>
  <si>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</si>
  <si>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</si>
  <si>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</si>
  <si>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</si>
  <si>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</si>
  <si>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</si>
  <si>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</si>
  <si>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</si>
  <si>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</si>
  <si>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</si>
  <si>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</si>
  <si>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</si>
  <si>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</si>
  <si>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</si>
  <si>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</si>
  <si>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</si>
  <si>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</si>
  <si>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</si>
  <si>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</si>
  <si>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</si>
  <si>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</si>
  <si>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</si>
  <si>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</si>
  <si>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</si>
  <si>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</si>
  <si>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</si>
  <si>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</si>
  <si>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</si>
  <si>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</si>
  <si>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</si>
  <si>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</si>
  <si>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</si>
  <si>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</si>
  <si>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</si>
  <si>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</si>
  <si>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</si>
  <si>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</si>
  <si>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</si>
  <si>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</si>
  <si>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</si>
  <si>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</si>
  <si>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</si>
  <si>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</si>
  <si>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</si>
  <si>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</si>
  <si>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</si>
  <si>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</si>
  <si>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</si>
  <si>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</si>
  <si>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</si>
  <si>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</si>
  <si>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</si>
  <si>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</si>
  <si>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</si>
  <si>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</si>
  <si>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</si>
  <si>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</si>
  <si>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</si>
  <si>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</si>
  <si>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</si>
  <si>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</si>
  <si>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</si>
  <si>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</si>
  <si>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</si>
  <si>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</si>
  <si>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</si>
  <si>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</si>
  <si>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</si>
  <si>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</si>
  <si>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</si>
  <si>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</si>
  <si>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</si>
  <si>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</si>
  <si>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</si>
  <si>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</si>
  <si>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</si>
  <si>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</si>
  <si>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</si>
  <si>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</si>
  <si>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</si>
  <si>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</si>
  <si>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</si>
  <si>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</si>
  <si>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</si>
  <si>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</si>
  <si>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</si>
  <si>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</si>
  <si>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</si>
  <si>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</si>
  <si>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</si>
  <si>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</si>
  <si>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</si>
  <si>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</si>
  <si>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</si>
  <si>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</si>
  <si>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</si>
  <si>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</si>
  <si>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</si>
  <si>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</si>
  <si>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</si>
  <si>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</si>
  <si>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</si>
  <si>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</si>
  <si>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</si>
  <si>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</si>
  <si>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</si>
  <si>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</si>
  <si>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</si>
  <si>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</si>
  <si>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</si>
  <si>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</si>
  <si>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</si>
  <si>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</si>
  <si>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</si>
  <si>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</si>
  <si>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</si>
  <si>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</si>
  <si>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</si>
  <si>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</si>
  <si>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</si>
  <si>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</si>
  <si>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</si>
  <si>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</si>
  <si>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</si>
  <si>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</si>
  <si>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</si>
  <si>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</si>
  <si>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</si>
  <si>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</si>
  <si>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</si>
  <si>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</si>
  <si>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</si>
  <si>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</si>
  <si>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</si>
  <si>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</si>
  <si>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</si>
  <si>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</si>
  <si>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</si>
  <si>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</si>
  <si>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</si>
  <si>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</si>
  <si>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</si>
  <si>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</si>
  <si>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</si>
  <si>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</si>
  <si>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</si>
  <si>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</si>
  <si>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</si>
  <si>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</si>
  <si>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</si>
  <si>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</si>
  <si>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</si>
  <si>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</si>
  <si>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</si>
  <si>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</si>
  <si>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</si>
  <si>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</si>
  <si>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</si>
  <si>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</si>
  <si>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</si>
  <si>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</si>
  <si>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</si>
  <si>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</si>
  <si>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</si>
  <si>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</si>
  <si>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</si>
  <si>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</si>
  <si>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</si>
  <si>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</si>
  <si>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</si>
  <si>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</si>
  <si>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</si>
  <si>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</si>
  <si>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</si>
  <si>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</si>
  <si>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</si>
  <si>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</si>
  <si>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</si>
  <si>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</si>
  <si>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</si>
  <si>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</si>
  <si>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</si>
  <si>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</si>
  <si>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</si>
  <si>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</si>
  <si>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</si>
  <si>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</si>
  <si>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</si>
  <si>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</si>
  <si>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</si>
  <si>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</si>
  <si>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</si>
  <si>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</si>
  <si>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</si>
  <si>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</si>
  <si>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</si>
  <si>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</si>
  <si>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</si>
  <si>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</si>
  <si>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</si>
  <si>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</si>
  <si>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</si>
  <si>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</si>
  <si>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</si>
  <si>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</si>
  <si>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</si>
  <si>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</si>
  <si>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</si>
  <si>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</si>
  <si>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</si>
  <si>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</si>
  <si>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</si>
  <si>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</si>
  <si>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</si>
  <si>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</si>
  <si>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</si>
  <si>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</si>
  <si>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</si>
  <si>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</si>
  <si>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</si>
  <si>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</si>
  <si>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</si>
  <si>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</si>
  <si>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</si>
  <si>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</si>
  <si>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</si>
  <si>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</si>
  <si>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</si>
  <si>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</si>
  <si>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</si>
  <si>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</si>
  <si>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</si>
  <si>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</si>
  <si>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</si>
  <si>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</si>
  <si>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</si>
  <si>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</si>
  <si>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</si>
  <si>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</si>
  <si>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</si>
  <si>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</si>
  <si>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</si>
  <si>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</si>
  <si>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</si>
  <si>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</si>
  <si>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</si>
  <si>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</si>
  <si>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</si>
  <si>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</si>
  <si>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</si>
  <si>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</si>
  <si>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</si>
  <si>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</si>
  <si>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</si>
  <si>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</si>
  <si>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</si>
  <si>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</si>
  <si>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</si>
  <si>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</si>
  <si>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</si>
  <si>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</si>
  <si>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</si>
  <si>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</si>
  <si>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</si>
  <si>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</si>
  <si>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</si>
  <si>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</si>
  <si>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</si>
  <si>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</si>
  <si>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</si>
  <si>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</si>
  <si>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</si>
  <si>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</si>
  <si>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</si>
  <si>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</si>
  <si>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</si>
  <si>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</si>
  <si>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</si>
  <si>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</si>
  <si>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</si>
  <si>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</si>
  <si>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</si>
  <si>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</si>
  <si>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</si>
  <si>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</si>
  <si>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</si>
  <si>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</si>
  <si>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</si>
  <si>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</si>
  <si>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</si>
  <si>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</si>
  <si>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</si>
  <si>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</si>
  <si>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</si>
  <si>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</si>
  <si>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</si>
  <si>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</si>
  <si>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</si>
  <si>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</si>
  <si>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</si>
  <si>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</si>
  <si>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</si>
  <si>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</si>
  <si>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</si>
  <si>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</si>
  <si>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</si>
  <si>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</si>
  <si>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</si>
  <si>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</si>
  <si>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</si>
  <si>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</si>
  <si>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</si>
  <si>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</si>
  <si>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</si>
  <si>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</si>
  <si>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</si>
  <si>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</si>
  <si>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</si>
  <si>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</si>
  <si>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</si>
  <si>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</si>
  <si>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</si>
  <si>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</si>
  <si>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</si>
  <si>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</si>
  <si>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</si>
  <si>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</si>
  <si>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</si>
  <si>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</si>
  <si>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</si>
  <si>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</si>
  <si>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</si>
  <si>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</si>
  <si>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</si>
  <si>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</si>
  <si>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</si>
  <si>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</si>
  <si>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</si>
  <si>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</si>
  <si>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</si>
  <si>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</si>
  <si>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</si>
  <si>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</si>
  <si>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</si>
  <si>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</si>
  <si>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</si>
  <si>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</si>
  <si>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</si>
  <si>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</si>
  <si>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</si>
  <si>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</si>
  <si>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</si>
  <si>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</si>
  <si>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</si>
  <si>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</si>
  <si>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</si>
  <si>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</si>
  <si>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</si>
  <si>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</si>
  <si>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</si>
  <si>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</si>
  <si>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</si>
  <si>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</si>
  <si>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</si>
  <si>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</si>
  <si>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</si>
  <si>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</si>
  <si>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</si>
  <si>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</si>
  <si>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</si>
  <si>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</si>
  <si>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</si>
  <si>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</si>
  <si>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</si>
  <si>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</si>
  <si>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</si>
  <si>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</si>
  <si>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</si>
  <si>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</si>
  <si>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</si>
  <si>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</si>
  <si>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</si>
  <si>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</si>
  <si>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</si>
  <si>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</si>
  <si>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</si>
  <si>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</si>
  <si>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</si>
  <si>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</si>
  <si>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</si>
  <si>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</si>
  <si>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</si>
  <si>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</si>
  <si>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</si>
  <si>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</si>
  <si>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</si>
  <si>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</si>
  <si>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</si>
  <si>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</si>
  <si>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</si>
  <si>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</si>
  <si>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</si>
  <si>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</si>
  <si>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</si>
  <si>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</si>
  <si>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</si>
  <si>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</si>
  <si>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</si>
  <si>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</si>
  <si>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</si>
  <si>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</si>
  <si>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</si>
  <si>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</si>
  <si>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</si>
  <si>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</si>
  <si>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</si>
  <si>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</si>
  <si>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</si>
  <si>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</si>
  <si>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</si>
  <si>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</si>
  <si>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</si>
  <si>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</si>
  <si>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</si>
  <si>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</si>
  <si>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</si>
  <si>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</si>
  <si>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</si>
  <si>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</si>
  <si>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</si>
  <si>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</si>
  <si>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</si>
  <si>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</si>
  <si>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</si>
  <si>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</si>
  <si>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</si>
  <si>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</si>
  <si>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</si>
  <si>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</si>
  <si>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</si>
  <si>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</si>
  <si>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</si>
  <si>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</si>
  <si>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</si>
  <si>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</si>
  <si>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</si>
  <si>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</si>
  <si>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</si>
  <si>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</si>
  <si>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</si>
  <si>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</si>
  <si>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</si>
  <si>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</si>
  <si>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</si>
  <si>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</si>
  <si>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</si>
  <si>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</si>
  <si>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</si>
  <si>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</si>
  <si>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</si>
  <si>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</si>
  <si>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</si>
  <si>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</si>
  <si>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</si>
  <si>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</si>
  <si>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</si>
  <si>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</si>
  <si>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</si>
  <si>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</si>
  <si>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</si>
  <si>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</si>
  <si>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</si>
  <si>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</si>
  <si>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</si>
  <si>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</si>
  <si>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</si>
  <si>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</si>
  <si>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</si>
  <si>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</si>
  <si>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</si>
  <si>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</si>
  <si>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</si>
  <si>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</si>
  <si>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</si>
  <si>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</si>
  <si>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</si>
  <si>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</si>
  <si>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</si>
  <si>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</si>
  <si>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</si>
  <si>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</si>
  <si>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</si>
  <si>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</si>
  <si>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</si>
  <si>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</si>
  <si>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</si>
  <si>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</si>
  <si>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</si>
  <si>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</si>
  <si>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</si>
  <si>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</si>
  <si>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</si>
  <si>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</si>
  <si>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</si>
  <si>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</si>
  <si>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</si>
  <si>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</si>
  <si>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</si>
  <si>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</si>
  <si>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</si>
  <si>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</si>
  <si>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</si>
  <si>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</si>
  <si>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</si>
  <si>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</si>
  <si>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</si>
  <si>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</si>
  <si>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</si>
  <si>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</si>
  <si>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</si>
  <si>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</si>
  <si>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</si>
  <si>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</si>
  <si>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</si>
  <si>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</si>
  <si>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</si>
  <si>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</si>
  <si>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</si>
  <si>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</si>
  <si>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</si>
  <si>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</si>
  <si>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</si>
  <si>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</si>
  <si>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</si>
  <si>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</si>
  <si>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</si>
  <si>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</si>
  <si>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</si>
  <si>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</si>
  <si>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</si>
  <si>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</si>
  <si>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</si>
  <si>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</si>
  <si>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</si>
  <si>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</si>
  <si>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</si>
  <si>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</si>
  <si>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</si>
  <si>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</si>
  <si>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</si>
  <si>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</si>
  <si>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</si>
  <si>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</si>
  <si>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</si>
  <si>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</si>
  <si>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</si>
  <si>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</si>
  <si>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</si>
  <si>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</si>
  <si>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</si>
  <si>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</si>
  <si>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</si>
  <si>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</si>
  <si>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</si>
  <si>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</si>
  <si>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</si>
  <si>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</si>
  <si>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</si>
  <si>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</si>
  <si>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</si>
  <si>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</si>
  <si>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</si>
  <si>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</si>
  <si>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</si>
  <si>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</si>
  <si>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</si>
  <si>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</si>
  <si>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</si>
  <si>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</si>
  <si>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</si>
  <si>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</si>
  <si>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</si>
  <si>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</si>
  <si>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</si>
  <si>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</si>
  <si>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</si>
  <si>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</si>
  <si>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</si>
  <si>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</si>
  <si>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</si>
  <si>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</si>
  <si>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</si>
  <si>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</si>
  <si>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</si>
  <si>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</si>
  <si>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</si>
  <si>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</si>
  <si>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</si>
  <si>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</si>
  <si>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</si>
  <si>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</si>
  <si>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</si>
  <si>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</si>
  <si>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</si>
  <si>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</si>
  <si>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</si>
  <si>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</si>
  <si>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</si>
  <si>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</si>
  <si>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</si>
  <si>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</si>
  <si>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</si>
  <si>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</si>
  <si>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</si>
  <si>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</si>
  <si>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</si>
  <si>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</si>
  <si>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</si>
  <si>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</si>
  <si>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</si>
  <si>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</si>
  <si>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</si>
  <si>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</si>
  <si>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</si>
  <si>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</si>
  <si>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</si>
  <si>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</si>
  <si>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</si>
  <si>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</si>
  <si>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</si>
  <si>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</si>
  <si>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</si>
  <si>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</si>
  <si>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</si>
  <si>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</si>
  <si>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</si>
  <si>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</si>
  <si>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</si>
  <si>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</si>
  <si>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</si>
  <si>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</si>
  <si>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</si>
  <si>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</si>
  <si>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</si>
  <si>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</si>
  <si>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</si>
  <si>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</si>
  <si>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</si>
  <si>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</si>
  <si>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</si>
  <si>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</si>
  <si>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</si>
  <si>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</si>
  <si>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</si>
  <si>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</si>
  <si>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</si>
  <si>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</si>
  <si>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</si>
  <si>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</si>
  <si>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</si>
  <si>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</si>
  <si>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</si>
  <si>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</si>
  <si>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</si>
  <si>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</si>
  <si>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</si>
  <si>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</si>
  <si>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</si>
  <si>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</si>
  <si>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</si>
  <si>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</si>
  <si>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</si>
  <si>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</si>
  <si>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</si>
  <si>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</si>
  <si>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</si>
  <si>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</si>
  <si>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</si>
  <si>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</si>
  <si>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</si>
  <si>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</si>
  <si>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</si>
  <si>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</si>
  <si>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</si>
  <si>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</si>
  <si>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</si>
  <si>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</si>
  <si>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</si>
  <si>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</si>
  <si>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</si>
  <si>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</si>
  <si>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</si>
  <si>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</si>
  <si>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</si>
  <si>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</si>
  <si>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</si>
  <si>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</si>
  <si>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</si>
  <si>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</si>
  <si>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</si>
  <si>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</si>
  <si>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</si>
  <si>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</si>
  <si>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</si>
  <si>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</si>
  <si>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</si>
  <si>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</si>
  <si>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</si>
  <si>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</si>
  <si>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</si>
  <si>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</si>
  <si>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</si>
  <si>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</si>
  <si>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</si>
  <si>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</si>
  <si>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</si>
  <si>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</si>
  <si>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</si>
  <si>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</si>
  <si>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</si>
  <si>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</si>
  <si>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</si>
  <si>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</si>
  <si>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</si>
  <si>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</si>
  <si>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</si>
  <si>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</si>
  <si>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</si>
  <si>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</si>
  <si>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</si>
  <si>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</si>
  <si>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</si>
  <si>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</si>
  <si>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</si>
  <si>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</si>
  <si>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</si>
  <si>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</si>
  <si>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</si>
  <si>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</si>
  <si>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</si>
  <si>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</si>
  <si>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</si>
  <si>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</si>
  <si>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</si>
  <si>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</si>
  <si>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</si>
  <si>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</si>
  <si>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</si>
  <si>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</si>
  <si>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</si>
  <si>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</si>
  <si>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</si>
  <si>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</si>
  <si>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</si>
  <si>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</si>
  <si>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</si>
  <si>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</si>
  <si>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</si>
  <si>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</si>
  <si>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</si>
  <si>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</si>
  <si>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</si>
  <si>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</si>
  <si>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</si>
  <si>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</si>
  <si>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</si>
  <si>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</si>
  <si>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</si>
  <si>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</si>
  <si>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</si>
  <si>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</si>
  <si>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</si>
  <si>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</si>
  <si>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</si>
  <si>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</si>
  <si>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</si>
  <si>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</si>
  <si>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</si>
  <si>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</si>
  <si>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</si>
  <si>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</si>
  <si>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</si>
  <si>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</si>
  <si>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</si>
  <si>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</si>
  <si>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</si>
  <si>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</si>
  <si>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</si>
  <si>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</si>
  <si>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</si>
  <si>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</si>
  <si>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</si>
  <si>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</si>
  <si>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</si>
  <si>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</si>
  <si>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</si>
  <si>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</si>
  <si>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</si>
  <si>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</si>
  <si>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</si>
  <si>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</si>
  <si>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</si>
  <si>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</si>
  <si>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</si>
  <si>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</si>
  <si>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</si>
  <si>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</si>
  <si>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</si>
  <si>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</si>
  <si>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</si>
  <si>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</si>
  <si>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</si>
  <si>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</si>
  <si>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</si>
  <si>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</si>
  <si>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</si>
  <si>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</si>
  <si>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</si>
  <si>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</si>
  <si>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</si>
  <si>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</si>
  <si>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</si>
  <si>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</si>
  <si>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</si>
  <si>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</si>
  <si>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</si>
  <si>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</si>
  <si>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</si>
  <si>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</si>
  <si>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</si>
  <si>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</si>
  <si>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</si>
  <si>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</si>
  <si>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</si>
  <si>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</si>
  <si>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</si>
  <si>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</si>
  <si>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</si>
  <si>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</si>
  <si>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</si>
  <si>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</si>
  <si>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</si>
  <si>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</si>
  <si>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</si>
  <si>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</si>
  <si>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</si>
  <si>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</si>
  <si>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</si>
  <si>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</si>
  <si>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</si>
  <si>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</si>
  <si>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</si>
  <si>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</si>
  <si>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</si>
  <si>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</si>
  <si>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</si>
  <si>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</si>
  <si>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</si>
  <si>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</si>
  <si>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</si>
  <si>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</si>
  <si>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</si>
  <si>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</si>
  <si>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</si>
  <si>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</si>
  <si>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</si>
  <si>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</si>
  <si>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</si>
  <si>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</si>
  <si>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</si>
  <si>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</si>
  <si>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</si>
  <si>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</si>
  <si>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</si>
  <si>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</si>
  <si>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</si>
  <si>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</si>
  <si>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</si>
  <si>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</si>
  <si>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</si>
  <si>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</si>
  <si>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</si>
  <si>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</si>
  <si>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</si>
  <si>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</si>
  <si>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</si>
  <si>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</si>
  <si>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</si>
  <si>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</si>
  <si>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</si>
  <si>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</si>
  <si>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</si>
  <si>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</si>
  <si>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</si>
  <si>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</si>
  <si>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</si>
  <si>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</si>
  <si>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</si>
  <si>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</si>
  <si>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</si>
  <si>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</si>
  <si>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</si>
  <si>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</si>
  <si>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</si>
  <si>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</si>
  <si>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</si>
  <si>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</si>
  <si>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</si>
  <si>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</si>
  <si>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</si>
  <si>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</si>
  <si>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</si>
  <si>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</si>
  <si>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</si>
  <si>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</si>
  <si>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</si>
  <si>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</si>
  <si>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</si>
  <si>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</si>
  <si>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</si>
  <si>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</si>
  <si>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</si>
  <si>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</si>
  <si>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</si>
  <si>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</si>
  <si>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</si>
  <si>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</si>
  <si>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</si>
  <si>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</si>
  <si>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</si>
  <si>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</si>
  <si>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</si>
  <si>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</si>
  <si>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</si>
  <si>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</si>
  <si>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</si>
  <si>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</si>
  <si>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</si>
  <si>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</si>
  <si>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</si>
  <si>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</si>
  <si>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</si>
  <si>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</si>
  <si>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</si>
  <si>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</si>
  <si>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</si>
  <si>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</si>
  <si>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</si>
  <si>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</si>
  <si>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</si>
  <si>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</si>
  <si>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</si>
  <si>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</si>
  <si>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</si>
  <si>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</si>
  <si>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</si>
  <si>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</si>
  <si>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</si>
  <si>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</si>
  <si>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</si>
  <si>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</si>
  <si>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</si>
  <si>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</si>
  <si>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</si>
  <si>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</si>
  <si>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</si>
  <si>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</si>
  <si>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</si>
  <si>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</si>
  <si>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</si>
  <si>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</si>
  <si>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</si>
  <si>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</si>
  <si>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</si>
  <si>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</si>
  <si>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</si>
  <si>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</si>
  <si>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</si>
  <si>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</si>
  <si>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</si>
  <si>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</si>
  <si>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</si>
  <si>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</si>
  <si>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</si>
  <si>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</si>
  <si>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</si>
  <si>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</si>
  <si>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</si>
  <si>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</si>
  <si>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</si>
  <si>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</si>
  <si>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</si>
  <si>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</si>
  <si>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</si>
  <si>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</si>
  <si>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</si>
  <si>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</si>
  <si>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</si>
  <si>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</si>
  <si>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</si>
  <si>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</si>
  <si>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</si>
  <si>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</si>
  <si>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</si>
  <si>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</si>
  <si>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</si>
  <si>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</si>
  <si>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</si>
  <si>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</si>
  <si>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</si>
  <si>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</si>
  <si>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</si>
  <si>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</si>
  <si>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</si>
  <si>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</si>
  <si>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</si>
  <si>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</si>
  <si>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</si>
  <si>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</si>
  <si>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</si>
  <si>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</si>
  <si>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</si>
  <si>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</si>
  <si>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</si>
  <si>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</si>
  <si>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</si>
  <si>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</si>
  <si>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</si>
  <si>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</si>
  <si>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</si>
  <si>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</si>
  <si>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</si>
  <si>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</si>
  <si>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</si>
  <si>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</si>
  <si>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</si>
  <si>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</si>
  <si>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</si>
  <si>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</si>
  <si>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</si>
  <si>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</si>
  <si>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</si>
  <si>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</si>
  <si>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</si>
  <si>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</si>
  <si>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</si>
  <si>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</si>
  <si>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</si>
  <si>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</si>
  <si>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</si>
  <si>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</si>
  <si>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</si>
  <si>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</si>
  <si>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</si>
  <si>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</si>
  <si>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</si>
  <si>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</si>
  <si>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</si>
  <si>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</si>
  <si>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</si>
  <si>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</si>
  <si>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</si>
  <si>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</si>
  <si>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</si>
  <si>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</si>
  <si>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</si>
  <si>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</si>
  <si>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</si>
  <si>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</si>
  <si>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</si>
  <si>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</si>
  <si>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</si>
  <si>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</si>
  <si>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</si>
  <si>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</si>
  <si>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</si>
  <si>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</si>
  <si>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</si>
  <si>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</si>
  <si>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</si>
  <si>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</si>
  <si>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</si>
  <si>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</si>
  <si>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</si>
  <si>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</si>
  <si>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</si>
  <si>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</si>
  <si>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</si>
  <si>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</si>
  <si>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</si>
  <si>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</si>
  <si>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</si>
  <si>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</si>
  <si>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</si>
  <si>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</si>
  <si>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</si>
  <si>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</si>
  <si>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</si>
  <si>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</si>
  <si>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</si>
  <si>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</si>
  <si>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</si>
  <si>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</si>
  <si>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</si>
  <si>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</si>
  <si>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</si>
  <si>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</si>
  <si>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</si>
  <si>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</si>
  <si>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</si>
  <si>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</si>
  <si>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</si>
  <si>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</si>
  <si>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</si>
  <si>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</si>
  <si>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</si>
  <si>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</si>
  <si>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</si>
  <si>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</si>
  <si>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</si>
  <si>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</si>
  <si>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</si>
  <si>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</si>
  <si>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</si>
  <si>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</si>
  <si>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</si>
  <si>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</si>
  <si>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</si>
  <si>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</si>
  <si>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</si>
  <si>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</si>
  <si>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</si>
  <si>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</si>
  <si>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</si>
  <si>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</si>
  <si>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</si>
  <si>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</si>
  <si>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</si>
  <si>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</si>
  <si>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</si>
  <si>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</si>
  <si>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</si>
  <si>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</si>
  <si>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</si>
  <si>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</si>
  <si>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</si>
  <si>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</si>
  <si>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</si>
  <si>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</si>
  <si>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</si>
  <si>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</si>
  <si>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</si>
  <si>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</si>
  <si>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</si>
  <si>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</si>
  <si>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</si>
  <si>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</si>
  <si>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</si>
  <si>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</si>
  <si>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</si>
  <si>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</si>
  <si>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</si>
  <si>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</si>
  <si>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</si>
  <si>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</si>
  <si>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</si>
  <si>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</si>
  <si>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</si>
  <si>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</si>
  <si>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</si>
  <si>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</si>
  <si>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</si>
  <si>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</si>
  <si>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</si>
  <si>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</si>
  <si>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</si>
  <si>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</si>
  <si>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</si>
  <si>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</si>
  <si>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</si>
  <si>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</si>
  <si>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</si>
  <si>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</si>
  <si>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</si>
  <si>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</si>
  <si>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</si>
  <si>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</si>
  <si>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</si>
  <si>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</si>
  <si>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</si>
  <si>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</si>
  <si>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</si>
  <si>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</si>
  <si>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</si>
  <si>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</si>
  <si>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</si>
  <si>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</si>
  <si>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</si>
  <si>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</si>
  <si>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</si>
  <si>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</si>
  <si>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</si>
  <si>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</si>
  <si>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</si>
  <si>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</si>
  <si>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</si>
  <si>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</si>
  <si>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</si>
  <si>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</si>
  <si>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</si>
  <si>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</si>
  <si>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</si>
  <si>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</si>
  <si>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</si>
  <si>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</si>
  <si>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</si>
  <si>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</si>
  <si>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</si>
  <si>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</si>
  <si>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</si>
  <si>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</si>
  <si>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</si>
  <si>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</si>
  <si>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</si>
  <si>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</si>
  <si>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</si>
  <si>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</si>
  <si>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</si>
  <si>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</si>
  <si>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</si>
  <si>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</si>
  <si>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</si>
  <si>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</si>
  <si>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</si>
  <si>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</si>
  <si>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</si>
  <si>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</si>
  <si>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</si>
  <si>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</si>
  <si>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</si>
  <si>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</si>
  <si>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</si>
  <si>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</si>
  <si>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</si>
  <si>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</si>
  <si>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</si>
  <si>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</si>
  <si>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</si>
  <si>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</si>
  <si>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</si>
  <si>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</si>
  <si>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</si>
  <si>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</si>
  <si>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</si>
  <si>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</si>
  <si>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</si>
  <si>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</si>
  <si>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</si>
  <si>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</si>
  <si>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</si>
  <si>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</si>
  <si>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</si>
  <si>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</si>
  <si>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</si>
  <si>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</si>
  <si>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</si>
  <si>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</si>
  <si>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</si>
  <si>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</si>
  <si>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</si>
  <si>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</si>
  <si>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</si>
  <si>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</si>
  <si>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</si>
  <si>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</si>
  <si>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</si>
  <si>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</si>
  <si>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</si>
  <si>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</si>
  <si>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</si>
  <si>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</si>
  <si>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</si>
  <si>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</si>
  <si>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</si>
  <si>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</si>
  <si>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</si>
  <si>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</si>
  <si>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</si>
  <si>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</si>
  <si>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</si>
  <si>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</si>
  <si>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</si>
  <si>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</si>
  <si>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</si>
  <si>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</si>
  <si>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</si>
  <si>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</si>
  <si>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</si>
  <si>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</si>
  <si>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</si>
  <si>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</si>
  <si>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</si>
  <si>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</si>
  <si>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</si>
  <si>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</si>
  <si>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</si>
  <si>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</si>
  <si>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</si>
  <si>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</si>
  <si>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</si>
  <si>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</si>
  <si>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</si>
  <si>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</si>
  <si>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</si>
  <si>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</si>
  <si>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</si>
  <si>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</si>
  <si>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</si>
  <si>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</si>
  <si>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</si>
  <si>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</si>
  <si>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</si>
  <si>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</si>
  <si>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</si>
  <si>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</si>
  <si>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</si>
  <si>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</si>
  <si>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</si>
  <si>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</si>
  <si>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</si>
  <si>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</si>
  <si>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</si>
  <si>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</si>
  <si>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</si>
  <si>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</si>
  <si>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</si>
  <si>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</si>
  <si>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</si>
  <si>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</si>
  <si>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</si>
  <si>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</si>
  <si>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</si>
  <si>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</si>
  <si>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</si>
  <si>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</si>
  <si>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</si>
  <si>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</si>
  <si>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</si>
  <si>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</si>
  <si>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</si>
  <si>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</si>
  <si>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</si>
  <si>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</si>
  <si>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</si>
  <si>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</si>
  <si>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</si>
  <si>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</si>
  <si>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</si>
  <si>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</si>
  <si>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</si>
  <si>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</si>
  <si>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</si>
  <si>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</si>
  <si>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</si>
  <si>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</si>
  <si>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</si>
  <si>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</si>
  <si>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</si>
  <si>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</si>
  <si>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</si>
  <si>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</si>
  <si>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</si>
  <si>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</si>
  <si>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</si>
  <si>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</si>
  <si>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</si>
  <si>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</si>
  <si>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</si>
  <si>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</si>
  <si>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</si>
  <si>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</si>
  <si>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</si>
  <si>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</si>
  <si>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</si>
  <si>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</si>
  <si>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</si>
  <si>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</si>
  <si>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</si>
  <si>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</si>
  <si>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</si>
  <si>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</si>
  <si>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</si>
  <si>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</si>
  <si>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</si>
  <si>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</si>
  <si>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</si>
  <si>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</si>
  <si>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</si>
  <si>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</si>
  <si>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</si>
  <si>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</si>
  <si>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</si>
  <si>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</si>
  <si>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</si>
  <si>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</si>
  <si>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</si>
  <si>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</si>
  <si>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</si>
  <si>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</si>
  <si>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</si>
  <si>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</si>
  <si>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</si>
  <si>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</si>
  <si>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</si>
  <si>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</si>
  <si>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</si>
  <si>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</si>
  <si>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</si>
  <si>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</si>
  <si>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</si>
  <si>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</si>
  <si>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</si>
  <si>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</si>
  <si>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</si>
  <si>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</si>
  <si>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</si>
  <si>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</si>
  <si>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</si>
  <si>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</si>
  <si>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</si>
  <si>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</si>
  <si>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</si>
  <si>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</si>
  <si>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</si>
  <si>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</si>
  <si>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</si>
  <si>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</si>
  <si>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</si>
  <si>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</si>
  <si>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</si>
  <si>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</si>
  <si>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</si>
  <si>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</si>
  <si>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</si>
  <si>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</si>
  <si>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</si>
  <si>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</si>
  <si>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</si>
  <si>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</si>
  <si>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</si>
  <si>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</si>
  <si>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</si>
  <si>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</si>
  <si>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</si>
  <si>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</si>
  <si>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</si>
  <si>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</si>
  <si>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</si>
  <si>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</si>
  <si>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</si>
  <si>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</si>
  <si>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</si>
  <si>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</si>
  <si>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</si>
  <si>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</si>
  <si>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</si>
  <si>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</si>
  <si>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</si>
  <si>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</si>
  <si>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</si>
  <si>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</si>
  <si>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</si>
  <si>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</si>
  <si>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</si>
  <si>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</si>
  <si>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</si>
  <si>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</si>
  <si>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</si>
  <si>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</si>
  <si>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</si>
  <si>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</si>
  <si>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</si>
  <si>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</si>
  <si>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</si>
  <si>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</si>
  <si>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</si>
  <si>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</si>
  <si>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</si>
  <si>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</si>
  <si>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</si>
  <si>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</si>
  <si>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</si>
  <si>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</si>
  <si>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</si>
  <si>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</si>
  <si>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</si>
  <si>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</si>
  <si>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</si>
  <si>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</si>
  <si>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</si>
  <si>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</si>
  <si>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</si>
  <si>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</si>
  <si>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</si>
  <si>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</si>
  <si>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</si>
  <si>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</si>
  <si>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</si>
  <si>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</si>
  <si>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</si>
  <si>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</si>
  <si>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</si>
  <si>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</si>
  <si>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</si>
  <si>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</si>
  <si>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</si>
  <si>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</si>
  <si>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</si>
  <si>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</si>
  <si>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</si>
  <si>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</si>
  <si>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</si>
  <si>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</si>
  <si>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</si>
  <si>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</si>
  <si>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</si>
  <si>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</si>
  <si>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</si>
  <si>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</si>
  <si>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</si>
  <si>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</si>
  <si>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</si>
  <si>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</si>
  <si>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</si>
  <si>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</si>
  <si>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</si>
  <si>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</si>
  <si>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</si>
  <si>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</si>
  <si>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</si>
  <si>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</si>
  <si>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</si>
  <si>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</si>
  <si>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</si>
  <si>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</si>
  <si>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</si>
  <si>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</si>
  <si>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</si>
  <si>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</si>
  <si>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</si>
  <si>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</si>
  <si>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</si>
  <si>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</si>
  <si>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</si>
  <si>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</si>
  <si>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</si>
  <si>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</si>
  <si>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</si>
  <si>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</si>
  <si>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</si>
  <si>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</si>
  <si>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</si>
  <si>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</si>
  <si>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</si>
  <si>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</si>
  <si>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</si>
  <si>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</si>
  <si>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</si>
  <si>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</si>
  <si>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</si>
  <si>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</si>
  <si>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</si>
  <si>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</si>
  <si>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</si>
  <si>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</si>
  <si>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</si>
  <si>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</si>
  <si>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</si>
  <si>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</si>
  <si>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</si>
  <si>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</si>
  <si>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</si>
  <si>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</si>
  <si>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</si>
  <si>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</si>
  <si>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</si>
  <si>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</si>
  <si>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</si>
  <si>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</si>
  <si>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</si>
  <si>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</si>
  <si>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</si>
  <si>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</si>
  <si>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</si>
  <si>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</si>
  <si>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</si>
  <si>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</si>
  <si>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</si>
  <si>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</si>
  <si>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</si>
  <si>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</si>
  <si>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</si>
  <si>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</si>
  <si>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</si>
  <si>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</si>
  <si>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</si>
  <si>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</si>
  <si>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</si>
  <si>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</si>
  <si>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</si>
  <si>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</si>
  <si>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</si>
  <si>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</si>
  <si>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</si>
  <si>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</si>
  <si>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</si>
  <si>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</si>
  <si>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</si>
  <si>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</si>
  <si>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</si>
  <si>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</si>
  <si>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</si>
  <si>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</si>
  <si>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</si>
  <si>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</si>
  <si>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</si>
  <si>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</si>
  <si>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</si>
  <si>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</si>
  <si>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</si>
  <si>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</si>
  <si>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</si>
  <si>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</si>
  <si>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</si>
  <si>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</si>
  <si>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</si>
  <si>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</si>
  <si>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</si>
  <si>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</si>
  <si>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</si>
  <si>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</si>
  <si>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</si>
  <si>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</si>
  <si>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</si>
  <si>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</si>
  <si>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</si>
  <si>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</si>
  <si>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</si>
  <si>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</si>
  <si>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</si>
  <si>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</si>
  <si>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</si>
  <si>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</si>
  <si>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</si>
  <si>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</si>
  <si>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</si>
  <si>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</si>
  <si>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</si>
  <si>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</si>
  <si>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</si>
  <si>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</si>
  <si>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</si>
  <si>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</si>
  <si>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</si>
  <si>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</si>
  <si>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</si>
  <si>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</si>
  <si>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</si>
  <si>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</si>
  <si>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</si>
  <si>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</si>
  <si>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</si>
  <si>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</si>
  <si>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</si>
  <si>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</si>
  <si>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</si>
  <si>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</si>
  <si>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</si>
  <si>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</si>
  <si>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</si>
  <si>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</si>
  <si>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</si>
  <si>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</si>
  <si>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</si>
  <si>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</si>
  <si>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</si>
  <si>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</si>
  <si>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</si>
  <si>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</si>
  <si>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</si>
  <si>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</si>
  <si>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</si>
  <si>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</si>
  <si>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</si>
  <si>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</si>
  <si>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</si>
  <si>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</si>
  <si>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</si>
  <si>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</si>
  <si>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</si>
  <si>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</si>
  <si>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</si>
  <si>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</si>
  <si>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</si>
  <si>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</si>
  <si>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</si>
  <si>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</si>
  <si>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</si>
  <si>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</si>
  <si>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</si>
  <si>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</si>
  <si>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</si>
  <si>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</si>
  <si>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</si>
  <si>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</si>
  <si>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</si>
  <si>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</si>
  <si>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</si>
  <si>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</si>
  <si>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</si>
  <si>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</si>
  <si>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</si>
  <si>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</si>
  <si>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</si>
  <si>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</si>
  <si>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</si>
  <si>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</si>
  <si>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</si>
  <si>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</si>
  <si>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</si>
  <si>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</si>
  <si>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</si>
  <si>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</si>
  <si>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</si>
  <si>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</si>
  <si>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</si>
  <si>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</si>
  <si>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</si>
  <si>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</si>
  <si>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</si>
  <si>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</si>
  <si>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</si>
  <si>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</si>
  <si>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</si>
  <si>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</si>
  <si>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</si>
  <si>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</si>
  <si>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</si>
  <si>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</si>
  <si>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</si>
  <si>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</si>
  <si>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</si>
  <si>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</si>
  <si>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</si>
  <si>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</si>
  <si>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</si>
  <si>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</si>
  <si>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</si>
  <si>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</si>
  <si>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</si>
  <si>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</si>
  <si>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</si>
  <si>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</si>
  <si>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</si>
  <si>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</si>
  <si>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</si>
  <si>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</si>
  <si>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</si>
  <si>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</si>
  <si>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</si>
  <si>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</si>
  <si>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</si>
  <si>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</si>
  <si>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</si>
  <si>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</si>
  <si>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</si>
  <si>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</si>
  <si>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</si>
  <si>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</si>
  <si>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</si>
  <si>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</si>
  <si>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</si>
  <si>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</si>
  <si>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</si>
  <si>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</si>
  <si>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</si>
  <si>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</si>
  <si>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</si>
  <si>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</si>
  <si>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</si>
  <si>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</si>
  <si>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</si>
  <si>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</si>
  <si>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</si>
  <si>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</si>
  <si>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</si>
  <si>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</si>
  <si>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</si>
  <si>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</si>
  <si>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</si>
  <si>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</si>
  <si>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</si>
  <si>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</si>
  <si>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</si>
  <si>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</si>
  <si>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</si>
  <si>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</si>
  <si>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</si>
  <si>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</si>
  <si>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</si>
  <si>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</si>
  <si>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</si>
  <si>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</si>
  <si>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</si>
  <si>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</si>
  <si>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</si>
  <si>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</si>
  <si>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</si>
  <si>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</si>
  <si>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</si>
  <si>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</si>
  <si>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</si>
  <si>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</si>
  <si>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</si>
  <si>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</si>
  <si>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</si>
  <si>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</si>
  <si>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</si>
  <si>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</si>
  <si>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</si>
  <si>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</si>
  <si>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</si>
  <si>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</si>
  <si>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</si>
  <si>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</si>
  <si>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</si>
  <si>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</si>
  <si>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</si>
  <si>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</si>
  <si>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</si>
  <si>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</si>
  <si>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</si>
  <si>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</si>
  <si>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</si>
  <si>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</si>
  <si>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</si>
  <si>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</si>
  <si>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</si>
  <si>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</si>
  <si>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</si>
  <si>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</si>
  <si>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</si>
  <si>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</si>
  <si>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</si>
  <si>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</si>
  <si>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</si>
  <si>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</si>
  <si>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</si>
  <si>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</si>
  <si>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</si>
  <si>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</si>
  <si>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</si>
  <si>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</si>
  <si>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</si>
  <si>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</si>
  <si>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</si>
  <si>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</si>
  <si>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</si>
  <si>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</si>
  <si>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</si>
  <si>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</si>
  <si>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</si>
  <si>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</si>
  <si>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</si>
  <si>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</si>
  <si>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</si>
  <si>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</si>
  <si>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</si>
  <si>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</si>
  <si>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</si>
  <si>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</si>
  <si>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</si>
  <si>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</si>
  <si>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</si>
  <si>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</si>
  <si>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</si>
  <si>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</si>
  <si>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</si>
  <si>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</si>
  <si>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</si>
  <si>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</si>
  <si>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</si>
  <si>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</si>
  <si>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</si>
  <si>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</si>
  <si>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</si>
  <si>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</si>
  <si>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</si>
  <si>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</si>
  <si>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</si>
  <si>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</si>
  <si>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</si>
  <si>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</si>
  <si>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</si>
  <si>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</si>
  <si>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</si>
  <si>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</si>
  <si>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</si>
  <si>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</si>
  <si>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</si>
  <si>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</si>
  <si>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</si>
  <si>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</si>
  <si>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</si>
  <si>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</si>
  <si>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</si>
  <si>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</si>
  <si>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</si>
  <si>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</si>
  <si>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</si>
  <si>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</si>
  <si>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</si>
  <si>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</si>
  <si>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</si>
  <si>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</si>
  <si>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</si>
  <si>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</si>
  <si>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</si>
  <si>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</si>
  <si>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</si>
  <si>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</si>
  <si>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</si>
  <si>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</si>
  <si>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</si>
  <si>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</si>
  <si>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</si>
  <si>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</si>
  <si>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</si>
  <si>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</si>
  <si>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</si>
  <si>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</si>
  <si>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</si>
  <si>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</si>
  <si>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</si>
  <si>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</si>
  <si>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</si>
  <si>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</si>
  <si>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</si>
  <si>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</si>
  <si>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</si>
  <si>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</si>
  <si>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</si>
  <si>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</si>
  <si>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</si>
  <si>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</si>
  <si>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</si>
  <si>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</si>
  <si>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</si>
  <si>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</si>
  <si>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</si>
  <si>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</si>
  <si>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</si>
  <si>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</si>
  <si>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</si>
  <si>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</si>
  <si>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</si>
  <si>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</si>
  <si>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</si>
  <si>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</si>
  <si>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</si>
  <si>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</si>
  <si>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</si>
  <si>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</si>
  <si>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</si>
  <si>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</si>
  <si>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</si>
  <si>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</si>
  <si>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</si>
  <si>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</si>
  <si>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</si>
  <si>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</si>
  <si>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</si>
  <si>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</si>
  <si>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</si>
  <si>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</si>
  <si>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</si>
  <si>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</si>
  <si>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</si>
  <si>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</si>
  <si>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</si>
  <si>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</si>
  <si>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</si>
  <si>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</si>
  <si>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</si>
  <si>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</si>
  <si>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</si>
  <si>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</si>
  <si>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</si>
  <si>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</si>
  <si>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</si>
  <si>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</si>
  <si>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</si>
  <si>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</si>
  <si>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</si>
  <si>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</si>
  <si>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</si>
  <si>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</si>
  <si>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</si>
  <si>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</si>
  <si>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</si>
  <si>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</si>
  <si>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</si>
  <si>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</si>
  <si>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</si>
  <si>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</si>
  <si>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</si>
  <si>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</si>
  <si>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</si>
  <si>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</si>
  <si>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</si>
  <si>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</si>
  <si>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</si>
  <si>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</si>
  <si>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</si>
  <si>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</si>
  <si>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</si>
  <si>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</si>
  <si>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</si>
  <si>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</si>
  <si>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</si>
  <si>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</si>
  <si>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</si>
  <si>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</si>
  <si>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</si>
  <si>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</si>
  <si>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</si>
  <si>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</si>
  <si>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</si>
  <si>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</si>
  <si>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</si>
  <si>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</si>
  <si>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</si>
  <si>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</si>
  <si>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</si>
  <si>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</si>
  <si>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</si>
  <si>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</si>
  <si>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</si>
  <si>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</si>
  <si>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</si>
  <si>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</si>
  <si>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</si>
  <si>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</si>
  <si>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</si>
  <si>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</si>
  <si>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</si>
  <si>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</si>
  <si>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</si>
  <si>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</si>
  <si>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</si>
  <si>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</si>
  <si>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</si>
  <si>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</si>
  <si>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</si>
  <si>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</si>
  <si>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</si>
  <si>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</si>
  <si>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</si>
  <si>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</si>
  <si>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</si>
  <si>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</si>
  <si>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</si>
  <si>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</si>
  <si>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</si>
  <si>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</si>
  <si>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</si>
  <si>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</si>
  <si>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</si>
  <si>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</si>
  <si>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</si>
  <si>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</si>
  <si>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</si>
  <si>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</si>
  <si>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</si>
  <si>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</si>
  <si>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</si>
  <si>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</si>
  <si>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</si>
  <si>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</si>
  <si>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</si>
  <si>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</si>
  <si>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</si>
  <si>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</si>
  <si>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</si>
  <si>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</si>
  <si>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</si>
  <si>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</si>
  <si>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</si>
  <si>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</si>
  <si>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</si>
  <si>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</si>
  <si>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</si>
  <si>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</si>
  <si>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</si>
  <si>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</si>
  <si>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</si>
  <si>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</si>
  <si>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</si>
  <si>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</si>
  <si>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</si>
  <si>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</si>
  <si>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</si>
  <si>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</si>
  <si>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</si>
  <si>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</si>
  <si>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</si>
  <si>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</si>
  <si>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</si>
  <si>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</si>
  <si>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</si>
  <si>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</si>
  <si>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</si>
  <si>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</si>
  <si>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</si>
  <si>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</si>
  <si>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</si>
  <si>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</si>
  <si>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</si>
  <si>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</si>
  <si>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</si>
  <si>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</si>
  <si>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</si>
  <si>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</si>
  <si>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</si>
  <si>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</si>
  <si>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</si>
  <si>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</si>
  <si>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</si>
  <si>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</si>
  <si>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</si>
  <si>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</si>
  <si>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</si>
  <si>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</si>
  <si>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</si>
  <si>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</si>
  <si>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</si>
  <si>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</si>
  <si>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</si>
  <si>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</si>
  <si>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</si>
  <si>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</si>
  <si>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</si>
  <si>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</si>
  <si>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</si>
  <si>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</si>
  <si>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</si>
  <si>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</si>
  <si>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</si>
  <si>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</si>
  <si>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</si>
  <si>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</si>
  <si>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</si>
  <si>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</si>
  <si>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</si>
  <si>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</si>
  <si>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</si>
  <si>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</si>
  <si>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</si>
  <si>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</si>
  <si>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</si>
  <si>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</si>
  <si>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</si>
  <si>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</si>
  <si>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</si>
  <si>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</si>
  <si>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</si>
  <si>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</si>
  <si>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</si>
  <si>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</si>
  <si>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</si>
  <si>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</si>
  <si>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</si>
  <si>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</si>
  <si>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</si>
  <si>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</si>
  <si>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</si>
  <si>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</si>
  <si>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</si>
  <si>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</si>
  <si>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</si>
  <si>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</si>
  <si>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</si>
  <si>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</si>
  <si>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</si>
  <si>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</si>
  <si>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</si>
  <si>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</si>
  <si>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</si>
  <si>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</si>
  <si>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</si>
  <si>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</si>
  <si>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</si>
  <si>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</si>
  <si>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</si>
  <si>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</si>
  <si>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</si>
  <si>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</si>
  <si>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</si>
  <si>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</si>
  <si>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</si>
  <si>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</si>
  <si>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</si>
  <si>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</si>
  <si>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</si>
  <si>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</si>
  <si>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</si>
  <si>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</si>
  <si>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</si>
  <si>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</si>
  <si>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</si>
  <si>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</si>
  <si>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</si>
  <si>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</si>
  <si>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</si>
  <si>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</si>
  <si>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</si>
  <si>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</si>
  <si>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</si>
  <si>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</si>
  <si>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</si>
  <si>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</si>
  <si>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</si>
  <si>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</si>
  <si>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</si>
  <si>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</si>
  <si>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</si>
  <si>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</si>
  <si>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</si>
  <si>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</si>
  <si>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</si>
  <si>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</si>
  <si>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</si>
  <si>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</si>
  <si>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</si>
  <si>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</si>
  <si>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</si>
  <si>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</si>
  <si>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</si>
  <si>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</si>
  <si>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</si>
  <si>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</si>
  <si>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</si>
  <si>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</si>
  <si>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</si>
  <si>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</si>
  <si>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</si>
  <si>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</si>
  <si>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</si>
  <si>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</si>
  <si>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</si>
  <si>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</si>
  <si>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</si>
  <si>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</si>
  <si>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</si>
  <si>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</si>
  <si>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</si>
  <si>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</si>
  <si>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</si>
  <si>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</si>
  <si>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</si>
  <si>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</si>
  <si>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</si>
  <si>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</si>
  <si>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</si>
  <si>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</si>
  <si>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</si>
  <si>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</si>
  <si>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</si>
  <si>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</si>
  <si>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</si>
  <si>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</si>
  <si>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</si>
  <si>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</si>
  <si>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</si>
  <si>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</si>
  <si>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</si>
  <si>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</si>
  <si>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</si>
  <si>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</si>
  <si>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</si>
  <si>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</si>
  <si>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</si>
  <si>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</si>
  <si>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</si>
  <si>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</si>
  <si>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</si>
  <si>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</si>
  <si>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</si>
  <si>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</si>
  <si>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</si>
  <si>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</si>
  <si>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</si>
  <si>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</si>
  <si>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</si>
  <si>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</si>
  <si>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</si>
  <si>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</si>
  <si>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</si>
  <si>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</si>
  <si>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</si>
  <si>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</si>
  <si>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</si>
  <si>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</si>
  <si>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</si>
  <si>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</si>
  <si>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</si>
  <si>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</si>
  <si>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</si>
  <si>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</si>
  <si>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</si>
  <si>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</si>
  <si>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</si>
  <si>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</si>
  <si>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</si>
  <si>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</si>
  <si>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</si>
  <si>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</si>
  <si>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</si>
  <si>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</si>
  <si>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</si>
  <si>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</si>
  <si>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</si>
  <si>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</si>
  <si>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</si>
  <si>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</si>
  <si>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</si>
  <si>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</si>
  <si>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</si>
  <si>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</si>
  <si>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</si>
  <si>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</si>
  <si>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</si>
  <si>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</si>
  <si>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</si>
  <si>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</si>
  <si>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</si>
  <si>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</si>
  <si>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</si>
  <si>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</si>
  <si>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</si>
  <si>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</si>
  <si>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</si>
  <si>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</si>
  <si>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</si>
  <si>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</si>
  <si>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</si>
  <si>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</si>
  <si>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</si>
  <si>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</si>
  <si>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</si>
  <si>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</si>
  <si>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</si>
  <si>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</si>
  <si>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</si>
  <si>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</si>
  <si>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</si>
  <si>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</si>
  <si>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</si>
  <si>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</si>
  <si>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</si>
  <si>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</si>
  <si>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</si>
  <si>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</si>
  <si>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</si>
  <si>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</si>
  <si>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</si>
  <si>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</si>
  <si>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</si>
  <si>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</si>
  <si>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</si>
  <si>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</si>
  <si>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</si>
  <si>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</si>
  <si>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</si>
  <si>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</si>
  <si>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</si>
  <si>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</si>
  <si>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</si>
  <si>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</si>
  <si>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</si>
  <si>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</si>
  <si>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</si>
  <si>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</si>
  <si>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</si>
  <si>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</si>
  <si>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</si>
  <si>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</si>
  <si>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</si>
  <si>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</si>
  <si>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</si>
  <si>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</si>
  <si>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</si>
  <si>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</si>
  <si>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</si>
  <si>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</si>
  <si>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</si>
  <si>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</si>
  <si>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</si>
  <si>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</si>
  <si>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</si>
  <si>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</si>
  <si>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</si>
  <si>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</si>
  <si>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</si>
  <si>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</si>
  <si>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</si>
  <si>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</si>
  <si>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</si>
  <si>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</si>
  <si>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</si>
  <si>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</si>
  <si>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</si>
  <si>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</si>
  <si>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</si>
  <si>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</si>
  <si>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</si>
  <si>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</si>
  <si>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</si>
  <si>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</si>
  <si>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</si>
  <si>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</si>
  <si>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</si>
  <si>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</si>
  <si>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</si>
  <si>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</si>
  <si>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</si>
  <si>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</si>
  <si>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</si>
  <si>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</si>
  <si>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</si>
  <si>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</si>
  <si>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</si>
  <si>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</si>
  <si>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</si>
  <si>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</si>
  <si>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</si>
  <si>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</si>
  <si>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</si>
  <si>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</si>
  <si>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</si>
  <si>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</si>
  <si>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</si>
  <si>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</si>
  <si>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</si>
  <si>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</si>
  <si>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</si>
  <si>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</si>
  <si>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</si>
  <si>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</si>
  <si>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</si>
  <si>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</si>
  <si>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</si>
  <si>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</si>
  <si>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</si>
  <si>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</si>
  <si>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</si>
  <si>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</si>
  <si>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</si>
  <si>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</si>
  <si>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</si>
  <si>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</si>
  <si>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</si>
  <si>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</si>
  <si>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</si>
  <si>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</si>
  <si>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</si>
  <si>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</si>
  <si>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</si>
  <si>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</si>
  <si>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</si>
  <si>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</si>
  <si>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</si>
  <si>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</si>
  <si>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</si>
  <si>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</si>
  <si>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</si>
  <si>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</si>
  <si>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</si>
  <si>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</si>
  <si>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</si>
  <si>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</si>
  <si>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</si>
  <si>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</si>
  <si>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</si>
  <si>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</si>
  <si>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</si>
  <si>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</si>
  <si>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</si>
  <si>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</si>
  <si>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</si>
  <si>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</si>
  <si>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</si>
  <si>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</si>
  <si>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</si>
  <si>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</si>
  <si>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</si>
  <si>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</si>
  <si>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</si>
  <si>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</si>
  <si>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</si>
  <si>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</si>
  <si>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</si>
  <si>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</si>
  <si>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</si>
  <si>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</si>
  <si>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</si>
  <si>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</si>
  <si>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</si>
  <si>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</si>
  <si>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</si>
  <si>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</si>
  <si>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</si>
  <si>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</si>
  <si>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</si>
  <si>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</si>
  <si>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</si>
  <si>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</si>
  <si>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</si>
  <si>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</si>
  <si>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</si>
  <si>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</si>
  <si>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</si>
  <si>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</si>
  <si>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</si>
  <si>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</si>
  <si>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</si>
  <si>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</si>
  <si>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</si>
  <si>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</si>
  <si>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</si>
  <si>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</si>
  <si>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</si>
  <si>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</si>
  <si>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</si>
  <si>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</si>
  <si>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</si>
  <si>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</si>
  <si>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</si>
  <si>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</si>
  <si>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</si>
  <si>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</si>
  <si>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</si>
  <si>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</si>
  <si>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</si>
  <si>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</si>
  <si>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</si>
  <si>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</si>
  <si>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</si>
  <si>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</si>
  <si>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</si>
  <si>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</si>
  <si>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</si>
  <si>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</si>
  <si>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</si>
  <si>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</si>
  <si>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</si>
  <si>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</si>
  <si>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</si>
  <si>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</si>
  <si>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</si>
  <si>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</si>
  <si>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</si>
  <si>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</si>
  <si>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</si>
  <si>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</si>
  <si>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</si>
  <si>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</si>
  <si>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</si>
  <si>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</si>
  <si>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</si>
  <si>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</si>
  <si>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</si>
  <si>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</si>
  <si>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</si>
  <si>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</si>
  <si>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</si>
  <si>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</si>
  <si>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</si>
  <si>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</si>
  <si>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</si>
  <si>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</si>
  <si>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</si>
  <si>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</si>
  <si>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</si>
  <si>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</si>
  <si>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</si>
  <si>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</si>
  <si>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</si>
  <si>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</si>
  <si>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</si>
  <si>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</si>
  <si>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</si>
  <si>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</si>
  <si>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</si>
  <si>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</si>
  <si>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</si>
  <si>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</si>
  <si>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</si>
  <si>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</si>
  <si>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</si>
  <si>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</si>
  <si>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</si>
  <si>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</si>
  <si>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</si>
  <si>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</si>
  <si>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</si>
  <si>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</si>
  <si>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</si>
  <si>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</si>
  <si>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</si>
  <si>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</si>
  <si>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</si>
  <si>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</si>
  <si>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</si>
  <si>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</si>
  <si>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</si>
  <si>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</si>
  <si>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</si>
  <si>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</si>
  <si>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</si>
  <si>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</si>
  <si>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</si>
  <si>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</si>
  <si>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</si>
  <si>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</si>
  <si>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</si>
  <si>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</si>
  <si>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</si>
  <si>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</si>
  <si>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</si>
  <si>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</si>
  <si>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</si>
  <si>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</si>
  <si>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</si>
  <si>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</si>
  <si>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</si>
  <si>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</si>
  <si>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</si>
  <si>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</si>
  <si>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</si>
  <si>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</si>
  <si>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</si>
  <si>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</si>
  <si>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</si>
  <si>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</si>
  <si>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</si>
  <si>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</si>
  <si>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</si>
  <si>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</si>
  <si>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</si>
  <si>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</si>
  <si>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</si>
  <si>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</si>
  <si>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</si>
  <si>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</si>
  <si>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</si>
  <si>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</si>
  <si>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</si>
  <si>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</si>
  <si>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</si>
  <si>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</si>
  <si>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</si>
  <si>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</si>
  <si>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</si>
  <si>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</si>
  <si>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</si>
  <si>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</si>
  <si>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</si>
  <si>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</si>
  <si>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</si>
  <si>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</si>
  <si>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</si>
  <si>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</si>
  <si>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</si>
  <si>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</si>
  <si>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</si>
  <si>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</si>
  <si>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</si>
  <si>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</si>
  <si>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</si>
  <si>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</si>
  <si>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</si>
  <si>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</si>
  <si>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</si>
  <si>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</si>
  <si>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</si>
  <si>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</si>
  <si>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</si>
  <si>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</si>
  <si>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</si>
  <si>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</si>
  <si>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</si>
  <si>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</si>
  <si>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</si>
  <si>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</si>
  <si>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</si>
  <si>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</si>
  <si>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</si>
  <si>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</si>
  <si>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</si>
  <si>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</si>
  <si>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</si>
  <si>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</si>
  <si>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</si>
  <si>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</si>
  <si>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</si>
  <si>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</si>
  <si>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</si>
  <si>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</si>
  <si>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</si>
  <si>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</si>
  <si>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</si>
  <si>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</si>
  <si>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</si>
  <si>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</si>
  <si>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</si>
  <si>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</si>
  <si>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</si>
  <si>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</si>
  <si>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</si>
  <si>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</si>
  <si>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</si>
  <si>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</si>
  <si>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</si>
  <si>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</si>
  <si>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</si>
  <si>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</si>
  <si>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</si>
  <si>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</si>
  <si>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</si>
  <si>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</si>
  <si>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</si>
  <si>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</si>
  <si>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</si>
  <si>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</si>
  <si>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</si>
  <si>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</si>
  <si>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</si>
  <si>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</si>
  <si>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</si>
  <si>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</si>
  <si>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</si>
  <si>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</si>
  <si>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</si>
  <si>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</si>
  <si>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</si>
  <si>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</si>
  <si>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</si>
  <si>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</si>
  <si>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</si>
  <si>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</si>
  <si>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</si>
  <si>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</si>
  <si>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</si>
  <si>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</si>
  <si>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</si>
  <si>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</si>
  <si>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</si>
  <si>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</si>
  <si>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</si>
  <si>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</si>
  <si>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</si>
  <si>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</si>
  <si>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</si>
  <si>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</si>
  <si>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</si>
  <si>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</si>
  <si>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</si>
  <si>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</si>
  <si>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</si>
  <si>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</si>
  <si>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</si>
  <si>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</si>
  <si>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</si>
  <si>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</si>
  <si>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</si>
  <si>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</si>
  <si>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</si>
  <si>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</si>
  <si>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</si>
  <si>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</si>
  <si>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</si>
  <si>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</si>
  <si>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</si>
  <si>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</si>
  <si>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</si>
  <si>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</si>
  <si>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</si>
  <si>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</si>
  <si>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</si>
  <si>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</si>
  <si>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</si>
  <si>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</si>
  <si>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</si>
  <si>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</si>
  <si>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</si>
  <si>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</si>
  <si>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</si>
  <si>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</si>
  <si>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</si>
  <si>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</si>
  <si>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</si>
  <si>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</si>
  <si>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</si>
  <si>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</si>
  <si>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</si>
  <si>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</si>
  <si>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</si>
  <si>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</si>
  <si>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</si>
  <si>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</si>
  <si>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</si>
  <si>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</si>
  <si>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</si>
  <si>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</si>
  <si>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</si>
  <si>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</si>
  <si>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</si>
  <si>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</si>
  <si>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</si>
  <si>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</si>
  <si>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</si>
  <si>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</si>
  <si>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</si>
  <si>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</si>
  <si>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</si>
  <si>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</si>
  <si>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</si>
  <si>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</si>
  <si>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</si>
  <si>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</si>
  <si>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</si>
  <si>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</si>
  <si>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</si>
  <si>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</si>
  <si>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</si>
  <si>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</si>
  <si>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</si>
  <si>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</si>
  <si>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</si>
  <si>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</si>
  <si>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</si>
  <si>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</si>
  <si>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</si>
  <si>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</si>
  <si>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</si>
  <si>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</si>
  <si>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</si>
  <si>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</si>
  <si>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</si>
  <si>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</si>
  <si>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</si>
  <si>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</si>
  <si>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</si>
  <si>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</si>
  <si>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</si>
  <si>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</si>
  <si>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</si>
  <si>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</si>
  <si>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</si>
  <si>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</si>
  <si>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</si>
  <si>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</si>
  <si>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</si>
  <si>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</si>
  <si>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</si>
  <si>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</si>
  <si>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</si>
  <si>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</si>
  <si>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</si>
  <si>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</si>
  <si>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</si>
  <si>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</si>
  <si>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</si>
  <si>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</si>
  <si>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</si>
  <si>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</si>
  <si>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</si>
  <si>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</si>
  <si>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</si>
  <si>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</si>
  <si>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</si>
  <si>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</si>
  <si>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</si>
  <si>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</si>
  <si>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</si>
  <si>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</si>
  <si>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</si>
  <si>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</si>
  <si>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</si>
  <si>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</si>
  <si>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</si>
  <si>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</si>
  <si>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</si>
  <si>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</si>
  <si>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</si>
  <si>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</si>
  <si>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</si>
  <si>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</si>
  <si>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</si>
  <si>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</si>
  <si>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</si>
  <si>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</si>
  <si>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</si>
  <si>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</si>
  <si>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</si>
  <si>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</si>
  <si>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</si>
  <si>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</si>
  <si>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</si>
  <si>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</si>
  <si>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</si>
  <si>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</si>
  <si>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</si>
  <si>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</si>
  <si>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</si>
  <si>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</si>
  <si>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</si>
  <si>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</si>
  <si>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</si>
  <si>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</si>
  <si>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</si>
  <si>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</si>
  <si>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</si>
  <si>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</si>
  <si>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</si>
  <si>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</si>
  <si>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</si>
  <si>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</si>
  <si>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</si>
  <si>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</si>
  <si>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</si>
  <si>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</si>
  <si>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</si>
  <si>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</si>
  <si>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</si>
  <si>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</si>
  <si>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</si>
  <si>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</si>
  <si>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</si>
  <si>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</si>
  <si>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</si>
  <si>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</si>
  <si>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</si>
  <si>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</si>
  <si>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</si>
  <si>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</si>
  <si>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</si>
  <si>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</si>
  <si>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</si>
  <si>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</si>
  <si>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</si>
  <si>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</si>
  <si>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</si>
  <si>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</si>
  <si>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</si>
  <si>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</si>
  <si>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</si>
  <si>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</si>
  <si>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</si>
  <si>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</si>
  <si>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</si>
  <si>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</si>
  <si>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</si>
  <si>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</si>
  <si>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</si>
  <si>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</si>
  <si>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</si>
  <si>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</si>
  <si>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</si>
  <si>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</si>
  <si>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</si>
  <si>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</si>
  <si>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</si>
  <si>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</si>
  <si>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</si>
  <si>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</si>
  <si>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</si>
  <si>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</si>
  <si>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</si>
  <si>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</si>
  <si>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</si>
  <si>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</si>
  <si>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</si>
  <si>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</si>
  <si>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</si>
  <si>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</si>
  <si>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</si>
  <si>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</si>
  <si>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</si>
  <si>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</si>
  <si>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</si>
  <si>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</si>
  <si>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</si>
  <si>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</si>
  <si>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</si>
  <si>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</si>
  <si>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</si>
  <si>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</si>
  <si>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</si>
  <si>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</si>
  <si>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</si>
  <si>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</si>
  <si>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</si>
  <si>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</si>
  <si>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</si>
  <si>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</si>
  <si>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</si>
  <si>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</si>
  <si>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</si>
  <si>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</si>
  <si>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</si>
  <si>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</si>
  <si>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</si>
  <si>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</si>
  <si>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</si>
  <si>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</si>
  <si>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</si>
  <si>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</si>
  <si>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</si>
  <si>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</si>
  <si>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</si>
  <si>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</si>
  <si>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</si>
  <si>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</si>
  <si>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</si>
  <si>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</si>
  <si>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</si>
  <si>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</si>
  <si>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</si>
  <si>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</si>
  <si>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</si>
  <si>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</si>
  <si>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</si>
  <si>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</si>
  <si>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</si>
  <si>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</si>
  <si>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</si>
  <si>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</si>
  <si>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</si>
  <si>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</si>
  <si>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</si>
  <si>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</si>
  <si>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</si>
  <si>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</si>
  <si>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</si>
  <si>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</si>
  <si>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</si>
  <si>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</si>
  <si>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</si>
  <si>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</si>
  <si>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</si>
  <si>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</si>
  <si>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</si>
  <si>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</si>
  <si>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</si>
  <si>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</si>
  <si>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</si>
  <si>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</si>
  <si>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</si>
  <si>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</si>
  <si>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</si>
  <si>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</si>
  <si>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</si>
  <si>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</si>
  <si>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</si>
  <si>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</si>
  <si>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</si>
  <si>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</si>
  <si>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</si>
  <si>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</si>
  <si>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</si>
  <si>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</si>
  <si>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</si>
  <si>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</si>
  <si>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</si>
  <si>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</si>
  <si>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</si>
  <si>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</si>
  <si>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</si>
  <si>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</si>
  <si>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</si>
  <si>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</si>
  <si>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</si>
  <si>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</si>
  <si>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</si>
  <si>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</si>
  <si>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</si>
  <si>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</si>
  <si>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</si>
  <si>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</si>
  <si>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</si>
  <si>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</si>
  <si>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</si>
  <si>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</si>
  <si>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</si>
  <si>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</si>
  <si>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</si>
  <si>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</si>
  <si>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</si>
  <si>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</si>
  <si>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</si>
  <si>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</si>
  <si>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</si>
  <si>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</si>
  <si>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</si>
  <si>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</si>
  <si>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</si>
  <si>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</si>
  <si>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</si>
  <si>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</si>
  <si>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</si>
  <si>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</si>
  <si>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</si>
  <si>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</si>
  <si>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</si>
  <si>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</si>
  <si>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</si>
  <si>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</si>
  <si>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</si>
  <si>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</si>
  <si>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</si>
  <si>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</si>
  <si>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</si>
  <si>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</si>
  <si>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</si>
  <si>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</si>
  <si>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</si>
  <si>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</si>
  <si>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</si>
  <si>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</si>
  <si>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</si>
  <si>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</si>
  <si>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</si>
  <si>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</si>
  <si>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</si>
  <si>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</si>
  <si>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</si>
  <si>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</si>
  <si>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</si>
  <si>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</si>
  <si>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</si>
  <si>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</si>
  <si>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</si>
  <si>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</si>
  <si>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</si>
  <si>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</si>
  <si>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</si>
  <si>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</si>
  <si>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</si>
  <si>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</si>
  <si>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</si>
  <si>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</si>
  <si>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</si>
  <si>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</si>
  <si>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</si>
  <si>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</si>
  <si>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</si>
  <si>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</si>
  <si>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</si>
  <si>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</si>
  <si>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</si>
  <si>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</si>
  <si>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</si>
  <si>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</si>
  <si>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</si>
  <si>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</si>
  <si>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</si>
  <si>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</si>
  <si>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</si>
  <si>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</si>
  <si>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</si>
  <si>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</si>
  <si>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</si>
  <si>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</si>
  <si>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</si>
  <si>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</si>
  <si>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</si>
  <si>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</si>
  <si>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</si>
  <si>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</si>
  <si>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</si>
  <si>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</si>
  <si>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</si>
  <si>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</si>
  <si>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</si>
  <si>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</si>
  <si>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</si>
  <si>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</si>
  <si>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</si>
  <si>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</si>
  <si>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</si>
  <si>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</si>
  <si>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</si>
  <si>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</si>
  <si>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</si>
  <si>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</si>
  <si>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</si>
  <si>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</si>
  <si>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</si>
  <si>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</si>
  <si>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</si>
  <si>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</si>
  <si>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</si>
  <si>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</si>
  <si>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</si>
  <si>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</si>
  <si>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</si>
  <si>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</si>
  <si>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</si>
  <si>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</si>
  <si>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</si>
  <si>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</si>
  <si>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</si>
  <si>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</si>
  <si>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</si>
  <si>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</si>
  <si>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</si>
  <si>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</si>
  <si>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</si>
  <si>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</si>
  <si>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</si>
  <si>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</si>
  <si>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</si>
  <si>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</si>
  <si>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</si>
  <si>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</si>
  <si>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</si>
  <si>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</si>
  <si>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</si>
  <si>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</si>
  <si>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</si>
  <si>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</si>
  <si>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</si>
  <si>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</si>
  <si>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</si>
  <si>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</si>
  <si>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</si>
  <si>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</si>
  <si>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</si>
  <si>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</si>
  <si>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</si>
  <si>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</si>
  <si>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</si>
  <si>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</si>
  <si>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</si>
  <si>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</si>
  <si>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</si>
  <si>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</si>
  <si>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</si>
  <si>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</si>
  <si>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</si>
  <si>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</si>
  <si>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</si>
  <si>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</si>
  <si>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</si>
  <si>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</si>
  <si>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</si>
  <si>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</si>
  <si>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</si>
  <si>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</si>
  <si>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</si>
  <si>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</si>
  <si>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</si>
  <si>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</si>
  <si>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</si>
  <si>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</si>
  <si>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</si>
  <si>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</si>
  <si>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</si>
  <si>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</si>
  <si>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</si>
  <si>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</si>
  <si>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</si>
  <si>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</si>
  <si>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</si>
  <si>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</si>
  <si>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</si>
  <si>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</si>
  <si>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</si>
  <si>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</si>
  <si>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</si>
  <si>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</si>
  <si>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</si>
  <si>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</si>
  <si>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</si>
  <si>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</si>
  <si>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</si>
  <si>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</si>
  <si>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</si>
  <si>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</si>
  <si>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</si>
  <si>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</si>
  <si>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</si>
  <si>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</si>
  <si>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</si>
  <si>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</si>
  <si>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</si>
  <si>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</si>
  <si>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</si>
  <si>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</si>
  <si>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</si>
  <si>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</si>
  <si>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</si>
  <si>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</si>
  <si>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</si>
  <si>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</si>
  <si>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</si>
  <si>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</si>
  <si>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</si>
  <si>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</si>
  <si>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</si>
  <si>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</si>
  <si>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</si>
  <si>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</si>
  <si>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</si>
  <si>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</si>
  <si>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</si>
  <si>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</si>
  <si>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</si>
  <si>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</si>
  <si>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</si>
  <si>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</si>
  <si>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</si>
  <si>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</si>
  <si>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</si>
  <si>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</si>
  <si>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</si>
  <si>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</si>
  <si>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</si>
  <si>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</si>
  <si>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</si>
  <si>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</si>
  <si>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</si>
  <si>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</si>
  <si>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</si>
  <si>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</si>
  <si>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</si>
  <si>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</si>
  <si>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</si>
  <si>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</si>
  <si>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</si>
  <si>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</si>
  <si>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</si>
  <si>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</si>
  <si>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</si>
  <si>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</si>
  <si>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</si>
  <si>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</si>
  <si>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</si>
  <si>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</si>
  <si>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</si>
  <si>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</si>
  <si>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</si>
  <si>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</si>
  <si>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</si>
  <si>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</si>
  <si>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</si>
  <si>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</si>
  <si>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</si>
  <si>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</si>
  <si>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</si>
  <si>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</si>
  <si>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</si>
  <si>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</si>
  <si>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</si>
  <si>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</si>
  <si>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</si>
  <si>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</si>
  <si>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</si>
  <si>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</si>
  <si>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</si>
  <si>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</si>
  <si>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</si>
  <si>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</si>
  <si>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</si>
  <si>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</si>
  <si>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</si>
  <si>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</si>
  <si>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</si>
  <si>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</si>
  <si>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</si>
  <si>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</si>
  <si>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</si>
  <si>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</si>
  <si>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</si>
  <si>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</si>
  <si>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</si>
  <si>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</si>
  <si>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</si>
  <si>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</si>
  <si>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</si>
  <si>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</si>
  <si>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</si>
  <si>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</si>
  <si>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</si>
  <si>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</si>
  <si>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</si>
  <si>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</si>
  <si>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</si>
  <si>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</si>
  <si>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</si>
  <si>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</si>
  <si>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</si>
  <si>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</si>
  <si>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</si>
  <si>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</si>
  <si>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</si>
  <si>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</si>
  <si>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</si>
  <si>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</si>
  <si>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</si>
  <si>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</si>
  <si>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</si>
  <si>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</si>
  <si>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</si>
  <si>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</si>
  <si>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</si>
  <si>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</si>
  <si>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</si>
  <si>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</si>
  <si>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</si>
  <si>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</si>
  <si>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</si>
  <si>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</si>
  <si>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</si>
  <si>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</si>
  <si>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</si>
  <si>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</si>
  <si>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</si>
  <si>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</si>
  <si>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</si>
  <si>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</si>
  <si>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</si>
  <si>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</si>
  <si>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</si>
  <si>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</si>
  <si>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</si>
  <si>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</si>
  <si>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</si>
  <si>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</si>
  <si>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</si>
  <si>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</si>
  <si>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</si>
  <si>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</si>
  <si>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</si>
  <si>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</si>
  <si>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</si>
  <si>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</si>
  <si>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</si>
  <si>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</si>
  <si>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</si>
  <si>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</si>
  <si>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</si>
  <si>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</si>
  <si>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</si>
  <si>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</si>
  <si>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</si>
  <si>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</si>
  <si>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</si>
  <si>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</si>
  <si>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</si>
  <si>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</si>
  <si>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</si>
  <si>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</si>
  <si>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</si>
  <si>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</si>
  <si>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</si>
  <si>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</si>
  <si>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</si>
  <si>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</si>
  <si>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</si>
  <si>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</si>
  <si>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</si>
  <si>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</si>
  <si>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</si>
  <si>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</si>
  <si>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</si>
  <si>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</si>
  <si>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</si>
  <si>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</si>
  <si>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</si>
  <si>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</si>
  <si>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</si>
  <si>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</si>
  <si>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</si>
  <si>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</si>
  <si>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</si>
  <si>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</si>
  <si>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</si>
  <si>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</si>
  <si>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</si>
  <si>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</si>
  <si>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</si>
  <si>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</si>
  <si>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</si>
  <si>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</si>
  <si>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</si>
  <si>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</si>
  <si>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</si>
  <si>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</si>
  <si>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</si>
  <si>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</si>
  <si>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</si>
  <si>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</si>
  <si>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</si>
  <si>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</si>
  <si>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</si>
  <si>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</si>
  <si>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</si>
  <si>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</si>
  <si>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</si>
  <si>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</si>
  <si>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</si>
  <si>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</si>
  <si>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</si>
  <si>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</si>
  <si>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</si>
  <si>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</si>
  <si>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</si>
  <si>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</si>
  <si>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</si>
  <si>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</si>
  <si>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</si>
  <si>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</si>
  <si>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</si>
  <si>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</si>
  <si>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</si>
  <si>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</si>
  <si>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</si>
  <si>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</si>
  <si>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</si>
  <si>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</si>
  <si>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</si>
  <si>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</si>
  <si>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</si>
  <si>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</si>
  <si>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</si>
  <si>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</si>
  <si>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</si>
  <si>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</si>
  <si>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</si>
  <si>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</si>
  <si>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</si>
  <si>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</si>
  <si>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</si>
  <si>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</si>
  <si>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</si>
  <si>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</si>
  <si>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</si>
  <si>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</si>
  <si>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</si>
  <si>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</si>
  <si>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</si>
  <si>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</si>
  <si>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</si>
  <si>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</si>
  <si>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</si>
  <si>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</si>
  <si>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</si>
  <si>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</si>
  <si>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</si>
  <si>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</si>
  <si>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</si>
  <si>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</si>
  <si>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</si>
  <si>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</si>
  <si>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</si>
  <si>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</si>
  <si>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</si>
  <si>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</si>
  <si>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</si>
  <si>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</si>
  <si>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</si>
  <si>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</si>
  <si>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</si>
  <si>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</si>
  <si>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</si>
  <si>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</si>
  <si>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</si>
  <si>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</si>
  <si>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</si>
  <si>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</si>
  <si>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</si>
  <si>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</si>
  <si>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</si>
  <si>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</si>
  <si>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</si>
  <si>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</si>
  <si>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</si>
  <si>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</si>
  <si>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</si>
  <si>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</si>
  <si>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</si>
  <si>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</si>
  <si>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</si>
  <si>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</si>
  <si>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</si>
  <si>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</si>
  <si>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</si>
  <si>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</si>
  <si>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</si>
  <si>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</si>
  <si>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</si>
  <si>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</si>
  <si>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</si>
  <si>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</si>
  <si>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</si>
  <si>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</si>
  <si>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</si>
  <si>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</si>
  <si>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</si>
  <si>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</si>
  <si>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</si>
  <si>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</si>
  <si>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</si>
  <si>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</si>
  <si>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</si>
  <si>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</si>
  <si>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</si>
  <si>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</si>
  <si>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</si>
  <si>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</si>
  <si>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</si>
  <si>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</si>
  <si>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</si>
  <si>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</si>
  <si>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</si>
  <si>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</si>
  <si>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</si>
  <si>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</si>
  <si>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</si>
  <si>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</si>
  <si>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</si>
  <si>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</si>
  <si>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</si>
  <si>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</si>
  <si>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</si>
  <si>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</si>
  <si>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</si>
  <si>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</si>
  <si>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</si>
  <si>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</si>
  <si>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</si>
  <si>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</si>
  <si>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</si>
  <si>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</si>
  <si>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</si>
  <si>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</si>
  <si>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</si>
  <si>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</si>
  <si>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</si>
  <si>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</si>
  <si>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</si>
  <si>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</si>
  <si>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</si>
  <si>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</si>
  <si>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</si>
  <si>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</si>
  <si>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</si>
  <si>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</si>
  <si>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</si>
  <si>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</si>
  <si>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</si>
  <si>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</si>
  <si>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</si>
  <si>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</si>
  <si>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</si>
  <si>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</si>
  <si>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</si>
  <si>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</si>
  <si>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</si>
  <si>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</si>
  <si>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</si>
  <si>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</si>
  <si>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</si>
  <si>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</si>
  <si>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</si>
  <si>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</si>
  <si>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</si>
  <si>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</si>
  <si>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</si>
  <si>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</si>
  <si>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</si>
  <si>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</si>
  <si>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</si>
  <si>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</si>
  <si>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</si>
  <si>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</si>
  <si>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</si>
  <si>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</si>
  <si>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</si>
  <si>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</si>
  <si>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</si>
  <si>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</si>
  <si>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</si>
  <si>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</si>
  <si>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</si>
  <si>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</si>
  <si>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</si>
  <si>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</si>
  <si>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</si>
  <si>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</si>
  <si>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</si>
  <si>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</si>
  <si>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</si>
  <si>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</si>
  <si>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</si>
  <si>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</si>
  <si>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</si>
  <si>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</si>
  <si>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</si>
  <si>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</si>
  <si>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</si>
  <si>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</si>
  <si>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</si>
  <si>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</si>
  <si>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</si>
  <si>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</si>
  <si>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</si>
  <si>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</si>
  <si>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</si>
  <si>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</si>
  <si>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</si>
  <si>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</si>
  <si>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</si>
  <si>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</si>
  <si>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</si>
  <si>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</si>
  <si>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</si>
  <si>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</si>
  <si>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</si>
  <si>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</si>
  <si>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</si>
  <si>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</si>
  <si>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</si>
  <si>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</si>
  <si>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</si>
  <si>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</si>
  <si>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</si>
  <si>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</si>
  <si>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</si>
  <si>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</si>
  <si>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</si>
  <si>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</si>
  <si>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</si>
  <si>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</si>
  <si>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</si>
  <si>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</si>
  <si>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</si>
  <si>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</si>
  <si>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</si>
  <si>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</si>
  <si>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</si>
  <si>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</si>
  <si>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</si>
  <si>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</si>
  <si>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</si>
  <si>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</si>
  <si>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</si>
  <si>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</si>
  <si>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</si>
  <si>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</si>
  <si>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</si>
  <si>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</si>
  <si>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</si>
  <si>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</si>
  <si>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</si>
  <si>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</si>
  <si>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</si>
  <si>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</si>
  <si>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</si>
  <si>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</si>
  <si>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</si>
  <si>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</si>
  <si>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</si>
  <si>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</si>
  <si>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</si>
  <si>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</si>
  <si>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</si>
  <si>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</si>
  <si>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</si>
  <si>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</si>
  <si>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</si>
  <si>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</si>
  <si>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</si>
  <si>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</si>
  <si>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</si>
  <si>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</si>
  <si>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</si>
  <si>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</si>
  <si>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</si>
  <si>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</si>
  <si>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</si>
  <si>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</si>
  <si>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</si>
  <si>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</si>
  <si>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</si>
  <si>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</si>
  <si>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</si>
  <si>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</si>
  <si>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</si>
  <si>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</si>
  <si>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</si>
  <si>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</si>
  <si>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</si>
  <si>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</si>
  <si>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</si>
  <si>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</si>
  <si>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</si>
  <si>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</si>
  <si>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</si>
  <si>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</si>
  <si>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</si>
  <si>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</si>
  <si>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</si>
  <si>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</si>
  <si>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</si>
  <si>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</si>
  <si>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</si>
  <si>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</si>
  <si>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</si>
  <si>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</si>
  <si>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</si>
  <si>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</si>
  <si>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</si>
  <si>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</si>
  <si>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</si>
  <si>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</si>
  <si>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</si>
  <si>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</si>
  <si>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</si>
  <si>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</si>
  <si>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</si>
  <si>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</si>
  <si>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</si>
  <si>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</si>
  <si>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</si>
  <si>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</si>
  <si>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</si>
  <si>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</si>
  <si>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</si>
  <si>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</si>
  <si>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</si>
  <si>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</si>
  <si>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</si>
  <si>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</si>
  <si>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</si>
  <si>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</si>
  <si>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</si>
  <si>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</si>
  <si>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</si>
  <si>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</si>
  <si>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</si>
  <si>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</si>
  <si>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</si>
  <si>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</si>
  <si>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</si>
  <si>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</si>
  <si>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</si>
  <si>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</si>
  <si>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</si>
  <si>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</si>
  <si>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</si>
  <si>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</si>
  <si>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</si>
  <si>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</si>
  <si>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</si>
  <si>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</si>
  <si>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</si>
  <si>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</si>
  <si>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</si>
  <si>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</si>
  <si>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</si>
  <si>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</si>
  <si>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</si>
  <si>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</si>
  <si>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</si>
  <si>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</si>
  <si>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</si>
  <si>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</si>
  <si>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</si>
  <si>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</si>
  <si>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</si>
  <si>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</si>
  <si>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</si>
  <si>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</si>
  <si>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</si>
  <si>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</si>
  <si>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</si>
  <si>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</si>
  <si>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</si>
  <si>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</si>
  <si>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</si>
  <si>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</si>
  <si>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</si>
  <si>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</si>
  <si>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</si>
  <si>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</si>
  <si>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</si>
  <si>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</si>
  <si>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</si>
  <si>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</si>
  <si>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</si>
  <si>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</si>
  <si>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</si>
  <si>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</si>
  <si>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</si>
  <si>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</si>
  <si>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</si>
  <si>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</si>
  <si>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</si>
  <si>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</si>
  <si>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</si>
  <si>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</si>
  <si>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</si>
  <si>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</si>
  <si>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</si>
  <si>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</si>
  <si>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</si>
  <si>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</si>
  <si>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</si>
  <si>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</si>
  <si>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</si>
  <si>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</si>
  <si>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</si>
  <si>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</si>
  <si>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</si>
  <si>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</si>
  <si>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</si>
  <si>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</si>
  <si>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</si>
  <si>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</si>
  <si>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</si>
  <si>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</si>
  <si>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</si>
  <si>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</si>
  <si>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</si>
  <si>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</si>
  <si>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</si>
  <si>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</si>
  <si>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</si>
  <si>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</si>
  <si>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</si>
  <si>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</si>
  <si>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</si>
  <si>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</si>
  <si>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</si>
  <si>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</si>
  <si>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</si>
  <si>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</si>
  <si>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</si>
  <si>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</si>
  <si>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</si>
  <si>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</si>
  <si>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</si>
  <si>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</si>
  <si>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</si>
  <si>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</si>
  <si>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</si>
  <si>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</si>
  <si>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</si>
  <si>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</si>
  <si>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</si>
  <si>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</si>
  <si>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</si>
  <si>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</si>
  <si>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</si>
  <si>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</si>
  <si>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</si>
  <si>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</si>
  <si>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</si>
  <si>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</si>
  <si>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</si>
  <si>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</si>
  <si>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</si>
  <si>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</si>
  <si>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</si>
  <si>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</si>
  <si>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</si>
  <si>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</si>
  <si>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</si>
  <si>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</si>
  <si>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</si>
  <si>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</si>
  <si>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</si>
  <si>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</si>
  <si>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</si>
  <si>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</si>
  <si>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</si>
  <si>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</si>
  <si>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</si>
  <si>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</si>
  <si>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</si>
  <si>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</si>
  <si>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</si>
  <si>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</si>
  <si>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</si>
  <si>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</si>
  <si>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</si>
  <si>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</si>
  <si>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</si>
  <si>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</si>
  <si>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</si>
  <si>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</si>
  <si>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</si>
  <si>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</si>
  <si>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</si>
  <si>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</si>
  <si>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</si>
  <si>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</si>
  <si>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</si>
  <si>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</si>
  <si>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</si>
  <si>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</si>
  <si>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</si>
  <si>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</si>
  <si>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</si>
  <si>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</si>
  <si>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</si>
  <si>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</si>
  <si>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</si>
  <si>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</si>
  <si>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</si>
  <si>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</si>
  <si>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</si>
  <si>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</si>
  <si>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</si>
  <si>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</si>
  <si>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</si>
  <si>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</si>
  <si>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</si>
  <si>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</si>
  <si>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</si>
  <si>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</si>
  <si>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</si>
  <si>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</si>
  <si>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</si>
  <si>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</si>
  <si>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</si>
  <si>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</si>
  <si>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</si>
  <si>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</si>
  <si>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</si>
  <si>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</si>
  <si>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</si>
  <si>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</si>
  <si>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</si>
  <si>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</si>
  <si>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</si>
  <si>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</si>
  <si>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</si>
  <si>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</si>
  <si>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</si>
  <si>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</si>
  <si>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</si>
  <si>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</si>
  <si>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</si>
  <si>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</si>
  <si>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</si>
  <si>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</si>
  <si>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</si>
  <si>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</si>
  <si>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</si>
  <si>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</si>
  <si>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</si>
  <si>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</si>
  <si>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</si>
  <si>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</si>
  <si>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</si>
  <si>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</si>
  <si>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</si>
  <si>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</si>
  <si>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</si>
  <si>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</si>
  <si>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</si>
  <si>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</si>
  <si>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</si>
  <si>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</si>
  <si>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</si>
  <si>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</si>
  <si>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</si>
  <si>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</si>
  <si>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</si>
  <si>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</si>
  <si>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</si>
  <si>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</si>
  <si>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</si>
  <si>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</si>
  <si>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</si>
  <si>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</si>
  <si>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</si>
  <si>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</si>
  <si>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</si>
  <si>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</si>
  <si>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</si>
  <si>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</si>
  <si>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</si>
  <si>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</si>
  <si>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</si>
  <si>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</si>
  <si>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</si>
  <si>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</si>
  <si>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</si>
  <si>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</si>
  <si>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</si>
  <si>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</si>
  <si>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</si>
  <si>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</si>
  <si>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</si>
  <si>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</si>
  <si>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</si>
  <si>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</si>
  <si>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</si>
  <si>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</si>
  <si>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</si>
  <si>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</si>
  <si>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</si>
  <si>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</si>
  <si>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</si>
  <si>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</si>
  <si>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</si>
  <si>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</si>
  <si>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</si>
  <si>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</si>
  <si>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</si>
  <si>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</si>
  <si>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</si>
  <si>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</si>
  <si>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</si>
  <si>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</si>
  <si>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</si>
  <si>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</si>
  <si>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</si>
  <si>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</si>
  <si>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</si>
  <si>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</si>
  <si>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</si>
  <si>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</si>
  <si>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</si>
  <si>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</si>
  <si>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</si>
  <si>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</si>
  <si>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</si>
  <si>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</si>
  <si>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</si>
  <si>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</si>
  <si>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</si>
  <si>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</si>
  <si>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</si>
  <si>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</si>
  <si>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</si>
  <si>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</si>
  <si>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</si>
  <si>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</si>
  <si>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</si>
  <si>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</si>
  <si>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</si>
  <si>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</si>
  <si>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</si>
  <si>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</si>
  <si>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</si>
  <si>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</si>
  <si>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</si>
  <si>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</si>
  <si>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</si>
  <si>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</si>
  <si>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</si>
  <si>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</si>
  <si>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</si>
  <si>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</si>
  <si>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</si>
  <si>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</si>
  <si>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</si>
  <si>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</si>
  <si>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</si>
  <si>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</si>
  <si>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</si>
  <si>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</si>
  <si>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</si>
  <si>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</si>
  <si>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</si>
  <si>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</si>
  <si>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</si>
  <si>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</si>
  <si>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</si>
  <si>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</si>
  <si>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</si>
  <si>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</si>
  <si>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</si>
  <si>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</si>
  <si>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</si>
  <si>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</si>
  <si>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</si>
  <si>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</si>
  <si>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</si>
  <si>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</si>
  <si>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</si>
  <si>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</si>
  <si>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</si>
  <si>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</si>
  <si>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</si>
  <si>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</si>
  <si>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</si>
  <si>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</si>
  <si>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</si>
  <si>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</si>
  <si>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</si>
  <si>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</si>
  <si>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</si>
  <si>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</si>
  <si>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</si>
  <si>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</si>
  <si>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</si>
  <si>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</si>
  <si>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</si>
  <si>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</si>
  <si>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</si>
  <si>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</si>
  <si>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</si>
  <si>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</si>
  <si>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</si>
  <si>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</si>
  <si>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</si>
  <si>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</si>
  <si>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</si>
  <si>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</si>
  <si>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</si>
  <si>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</si>
  <si>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</si>
  <si>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</si>
  <si>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</si>
  <si>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</si>
  <si>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</si>
  <si>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</si>
  <si>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</si>
  <si>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</si>
  <si>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</si>
  <si>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</si>
  <si>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</si>
  <si>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</si>
  <si>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</si>
  <si>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</si>
  <si>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</si>
  <si>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</si>
  <si>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</si>
  <si>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</si>
  <si>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</si>
  <si>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</si>
  <si>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</si>
  <si>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</si>
  <si>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</si>
  <si>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</si>
  <si>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</si>
  <si>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</si>
  <si>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</si>
  <si>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</si>
  <si>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</si>
  <si>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</si>
  <si>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</si>
  <si>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</si>
  <si>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</si>
  <si>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</si>
  <si>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</si>
  <si>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</si>
  <si>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</si>
  <si>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</si>
  <si>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</si>
  <si>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</si>
  <si>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</si>
  <si>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</si>
  <si>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</si>
  <si>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</si>
  <si>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</si>
  <si>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</si>
  <si>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</si>
  <si>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</si>
  <si>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</si>
  <si>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</si>
  <si>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</si>
  <si>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</si>
  <si>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</si>
  <si>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</si>
  <si>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</si>
  <si>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</si>
  <si>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</si>
  <si>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</si>
  <si>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</si>
  <si>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</si>
  <si>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</si>
  <si>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</si>
  <si>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</si>
  <si>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</si>
  <si>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</si>
  <si>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</si>
  <si>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</si>
  <si>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</si>
  <si>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</si>
  <si>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</si>
  <si>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</si>
  <si>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</si>
  <si>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</si>
  <si>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</si>
  <si>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</si>
  <si>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</si>
  <si>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</si>
  <si>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</si>
  <si>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</si>
  <si>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</si>
  <si>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</si>
  <si>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</si>
  <si>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</si>
  <si>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</si>
  <si>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</si>
  <si>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</si>
  <si>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</si>
  <si>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</si>
  <si>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</si>
  <si>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</si>
  <si>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</si>
  <si>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</si>
  <si>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</si>
  <si>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</si>
  <si>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</si>
  <si>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</si>
  <si>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</si>
  <si>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</si>
  <si>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</si>
  <si>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</si>
  <si>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</si>
  <si>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</si>
  <si>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</si>
  <si>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</si>
  <si>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</si>
  <si>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</si>
  <si>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</si>
  <si>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</si>
  <si>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</si>
  <si>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</si>
  <si>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</si>
  <si>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</si>
  <si>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</si>
  <si>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</si>
  <si>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</si>
  <si>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</si>
  <si>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</si>
  <si>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</si>
  <si>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</si>
  <si>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</si>
  <si>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</si>
  <si>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</si>
  <si>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</si>
  <si>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</si>
  <si>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</si>
  <si>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</si>
  <si>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</si>
  <si>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</si>
  <si>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</si>
  <si>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</si>
  <si>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</si>
  <si>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</si>
  <si>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</si>
  <si>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</si>
  <si>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</si>
  <si>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</si>
  <si>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</si>
  <si>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</si>
  <si>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</si>
  <si>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</si>
  <si>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</si>
  <si>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</si>
  <si>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</si>
  <si>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</si>
  <si>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</si>
  <si>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</si>
  <si>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</si>
  <si>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</si>
  <si>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</si>
  <si>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</si>
  <si>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</si>
  <si>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</si>
  <si>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</si>
  <si>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</si>
  <si>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</si>
  <si>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</si>
  <si>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</si>
  <si>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</si>
  <si>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</si>
  <si>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</si>
  <si>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</si>
  <si>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</si>
  <si>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</si>
  <si>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</si>
  <si>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</si>
  <si>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</si>
  <si>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</si>
  <si>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</si>
  <si>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</si>
  <si>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</si>
  <si>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</si>
  <si>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</si>
  <si>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</si>
  <si>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</si>
  <si>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</si>
  <si>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</si>
  <si>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</si>
  <si>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</si>
  <si>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</si>
  <si>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</si>
  <si>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</si>
  <si>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</si>
  <si>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</si>
  <si>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</si>
  <si>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</si>
  <si>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</si>
  <si>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</si>
  <si>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</si>
  <si>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</si>
  <si>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</si>
  <si>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</si>
  <si>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</si>
  <si>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</si>
  <si>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</si>
  <si>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</si>
  <si>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</si>
  <si>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</si>
  <si>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</si>
  <si>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</si>
  <si>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</si>
  <si>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</si>
  <si>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</si>
  <si>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</si>
  <si>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</si>
  <si>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</si>
  <si>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</si>
  <si>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</si>
  <si>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</si>
  <si>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</si>
  <si>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</si>
  <si>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</si>
  <si>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</si>
  <si>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</si>
  <si>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</si>
  <si>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</si>
  <si>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</si>
  <si>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</si>
  <si>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</si>
  <si>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</si>
  <si>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</si>
  <si>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</si>
  <si>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</si>
  <si>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</si>
  <si>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</si>
  <si>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</si>
  <si>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</si>
  <si>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</si>
  <si>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</si>
  <si>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</si>
  <si>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</si>
  <si>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</si>
  <si>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</si>
  <si>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</si>
  <si>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</si>
  <si>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</si>
  <si>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</si>
  <si>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</si>
  <si>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</si>
  <si>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</si>
  <si>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</si>
  <si>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</si>
  <si>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</si>
  <si>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</si>
  <si>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</si>
  <si>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</si>
  <si>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</si>
  <si>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</si>
  <si>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</si>
  <si>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</si>
  <si>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</si>
  <si>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</si>
  <si>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</si>
  <si>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</si>
  <si>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</si>
  <si>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</si>
  <si>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</si>
  <si>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</si>
  <si>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</si>
  <si>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</si>
  <si>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</si>
  <si>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</si>
  <si>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</si>
  <si>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</si>
  <si>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</si>
  <si>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</si>
  <si>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</si>
  <si>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</si>
  <si>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</si>
  <si>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</si>
  <si>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</si>
  <si>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</si>
  <si>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</si>
  <si>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</si>
  <si>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</si>
  <si>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</si>
  <si>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</si>
  <si>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</si>
  <si>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</si>
  <si>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</si>
  <si>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</si>
  <si>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</si>
  <si>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</si>
  <si>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</si>
  <si>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</si>
  <si>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</si>
  <si>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</si>
  <si>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</si>
  <si>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</si>
  <si>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</si>
  <si>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</si>
  <si>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</si>
  <si>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</si>
  <si>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</si>
  <si>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</si>
  <si>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</si>
  <si>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</si>
  <si>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</si>
  <si>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</si>
  <si>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</si>
  <si>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</si>
  <si>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</si>
  <si>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</si>
  <si>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</si>
  <si>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</si>
  <si>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</si>
  <si>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</si>
  <si>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</si>
  <si>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</si>
  <si>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</si>
  <si>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</si>
  <si>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</si>
  <si>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</si>
  <si>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</si>
  <si>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</si>
  <si>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</si>
  <si>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</si>
  <si>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</si>
  <si>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</si>
  <si>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</si>
  <si>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</si>
  <si>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</si>
  <si>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</si>
  <si>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</si>
  <si>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</si>
  <si>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</si>
  <si>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</si>
  <si>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</si>
  <si>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</si>
  <si>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</si>
  <si>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</si>
  <si>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</si>
  <si>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</si>
  <si>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</si>
  <si>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</si>
  <si>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</si>
  <si>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</si>
  <si>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</si>
  <si>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</si>
  <si>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</si>
  <si>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</si>
  <si>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</si>
  <si>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</si>
  <si>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</si>
  <si>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</si>
  <si>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</si>
  <si>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</si>
  <si>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</si>
  <si>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</si>
  <si>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</si>
  <si>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</si>
  <si>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</si>
  <si>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</si>
  <si>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</si>
  <si>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</si>
  <si>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</si>
  <si>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</si>
  <si>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</si>
  <si>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</si>
  <si>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</si>
  <si>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</si>
  <si>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</si>
  <si>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</si>
  <si>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</si>
  <si>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</si>
  <si>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</si>
  <si>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</si>
  <si>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</si>
  <si>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</si>
  <si>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</si>
  <si>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</si>
  <si>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</si>
  <si>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</si>
  <si>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</si>
  <si>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</si>
  <si>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</si>
  <si>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</si>
  <si>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</si>
  <si>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</si>
  <si>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</si>
  <si>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</si>
  <si>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</si>
  <si>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</si>
  <si>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</si>
  <si>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</si>
  <si>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</si>
  <si>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</si>
  <si>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</si>
  <si>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</si>
  <si>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</si>
  <si>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</si>
  <si>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</si>
  <si>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</si>
  <si>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</si>
  <si>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</si>
  <si>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</si>
  <si>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</si>
  <si>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</si>
  <si>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</si>
  <si>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</si>
  <si>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</si>
  <si>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</si>
  <si>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</si>
  <si>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</si>
  <si>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</si>
  <si>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</si>
  <si>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</si>
  <si>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</si>
  <si>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</si>
  <si>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</si>
  <si>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</si>
  <si>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</si>
  <si>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</si>
  <si>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</si>
  <si>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</si>
  <si>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</si>
  <si>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</si>
  <si>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</si>
  <si>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</si>
  <si>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</si>
  <si>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</si>
  <si>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</si>
  <si>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</si>
  <si>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</si>
  <si>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</si>
  <si>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</si>
  <si>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</si>
  <si>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</si>
  <si>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</si>
  <si>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</si>
  <si>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</si>
  <si>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</si>
  <si>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</si>
  <si>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</si>
  <si>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</si>
  <si>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</si>
  <si>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</si>
  <si>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</si>
  <si>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</si>
  <si>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</si>
  <si>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</si>
  <si>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</si>
  <si>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</si>
  <si>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</si>
  <si>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</si>
  <si>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</si>
  <si>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</si>
  <si>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</si>
  <si>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</si>
  <si>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</si>
  <si>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</si>
  <si>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</si>
  <si>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</si>
  <si>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</si>
  <si>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</si>
  <si>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</si>
  <si>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</si>
  <si>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</si>
  <si>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</si>
  <si>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</si>
  <si>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</si>
  <si>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</si>
  <si>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</si>
  <si>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</si>
  <si>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</si>
  <si>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</si>
  <si>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</si>
  <si>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</si>
  <si>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</si>
  <si>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</si>
  <si>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</si>
  <si>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</si>
  <si>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</si>
  <si>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</si>
  <si>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</si>
  <si>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</si>
  <si>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</si>
  <si>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</si>
  <si>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</si>
  <si>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</si>
  <si>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</si>
  <si>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</si>
  <si>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</si>
  <si>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</si>
  <si>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</si>
  <si>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</si>
  <si>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</si>
  <si>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</si>
  <si>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</si>
  <si>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</si>
  <si>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</si>
  <si>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</si>
  <si>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</si>
  <si>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</si>
  <si>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</si>
  <si>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</si>
  <si>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</si>
  <si>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</si>
  <si>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</si>
  <si>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</si>
  <si>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</si>
  <si>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</si>
  <si>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</si>
  <si>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</si>
  <si>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</si>
  <si>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</si>
  <si>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</si>
  <si>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</si>
  <si>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</si>
  <si>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</si>
  <si>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</si>
  <si>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</si>
  <si>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</si>
  <si>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</si>
  <si>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</si>
  <si>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</si>
  <si>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</si>
  <si>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</si>
  <si>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</si>
  <si>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</si>
  <si>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</si>
  <si>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</si>
  <si>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</si>
  <si>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</si>
  <si>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</si>
  <si>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</si>
  <si>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</si>
  <si>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</si>
  <si>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</si>
  <si>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</si>
  <si>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</si>
  <si>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</si>
  <si>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</si>
  <si>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</si>
  <si>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</si>
  <si>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</si>
  <si>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</si>
  <si>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</si>
  <si>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</si>
  <si>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</si>
  <si>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</si>
  <si>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</si>
  <si>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</si>
  <si>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</si>
  <si>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</si>
  <si>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</si>
  <si>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</si>
  <si>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</si>
  <si>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</si>
  <si>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</si>
  <si>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</si>
  <si>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</si>
  <si>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</si>
  <si>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</si>
  <si>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</si>
  <si>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</si>
  <si>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</si>
  <si>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</si>
  <si>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</si>
  <si>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</si>
  <si>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</si>
  <si>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</si>
  <si>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</si>
  <si>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</si>
  <si>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</si>
  <si>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</si>
  <si>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</si>
  <si>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</si>
  <si>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</si>
  <si>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</si>
  <si>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</si>
  <si>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</si>
  <si>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</si>
  <si>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</si>
  <si>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</si>
  <si>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</si>
  <si>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</si>
  <si>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</si>
  <si>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</si>
  <si>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</si>
  <si>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</si>
  <si>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</si>
  <si>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</si>
  <si>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</si>
  <si>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</si>
  <si>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</si>
  <si>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</si>
  <si>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</si>
  <si>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</si>
  <si>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</si>
  <si>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</si>
  <si>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</si>
  <si>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</si>
  <si>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</si>
  <si>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</si>
  <si>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</si>
  <si>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</si>
  <si>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</si>
  <si>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</si>
  <si>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</si>
  <si>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</si>
  <si>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</si>
  <si>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</si>
  <si>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</si>
  <si>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</si>
  <si>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</si>
  <si>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</si>
  <si>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</si>
  <si>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</si>
  <si>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</si>
  <si>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</si>
  <si>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</si>
  <si>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</si>
  <si>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</si>
  <si>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</si>
  <si>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</si>
  <si>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</si>
  <si>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</si>
  <si>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</si>
  <si>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</si>
  <si>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</si>
  <si>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</si>
  <si>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</si>
  <si>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</si>
  <si>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</si>
  <si>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</si>
  <si>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</si>
  <si>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</si>
  <si>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</si>
  <si>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</si>
  <si>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</si>
  <si>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</si>
  <si>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</si>
  <si>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</si>
  <si>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</si>
  <si>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</si>
  <si>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</si>
  <si>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</si>
  <si>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</si>
  <si>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</si>
  <si>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</si>
  <si>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</si>
  <si>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</si>
  <si>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</si>
  <si>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</si>
  <si>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</si>
  <si>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</si>
  <si>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</si>
  <si>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</si>
  <si>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</si>
  <si>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</si>
  <si>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</si>
  <si>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</si>
  <si>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</si>
  <si>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</si>
  <si>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</si>
  <si>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</si>
  <si>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</si>
  <si>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</si>
  <si>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</si>
  <si>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</si>
  <si>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</si>
  <si>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</si>
  <si>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</si>
  <si>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</si>
  <si>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</si>
  <si>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</si>
  <si>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</si>
  <si>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</si>
  <si>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</si>
  <si>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</si>
  <si>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</si>
  <si>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</si>
  <si>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</si>
  <si>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</si>
  <si>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</si>
  <si>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</si>
  <si>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</si>
  <si>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</si>
  <si>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</si>
  <si>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</si>
  <si>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</si>
  <si>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</si>
  <si>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</si>
  <si>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</si>
  <si>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</si>
  <si>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</si>
  <si>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</si>
  <si>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</si>
  <si>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</si>
  <si>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</si>
  <si>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</si>
  <si>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</si>
  <si>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</si>
  <si>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</si>
  <si>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</si>
  <si>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</si>
  <si>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</si>
  <si>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</si>
  <si>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</si>
  <si>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</si>
  <si>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</si>
  <si>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</si>
  <si>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</si>
  <si>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</si>
  <si>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</si>
  <si>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</si>
  <si>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</si>
  <si>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</si>
  <si>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</si>
  <si>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</si>
  <si>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</si>
  <si>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</si>
  <si>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</si>
  <si>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</si>
  <si>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</si>
  <si>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</si>
  <si>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</si>
  <si>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</si>
  <si>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</si>
  <si>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</si>
  <si>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</si>
  <si>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</si>
  <si>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</si>
  <si>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</si>
  <si>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</si>
  <si>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</si>
  <si>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</si>
  <si>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</si>
  <si>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</si>
  <si>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</si>
  <si>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</si>
  <si>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</si>
  <si>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</si>
  <si>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</si>
  <si>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</si>
  <si>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</si>
  <si>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</si>
  <si>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</si>
  <si>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</si>
  <si>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</si>
  <si>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</si>
  <si>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</si>
  <si>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</si>
  <si>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</si>
  <si>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</si>
  <si>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</si>
  <si>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</si>
  <si>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</si>
  <si>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</si>
  <si>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</si>
  <si>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</si>
  <si>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</si>
  <si>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</si>
  <si>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</si>
  <si>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</si>
  <si>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</si>
  <si>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</si>
  <si>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</si>
  <si>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</si>
  <si>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</si>
  <si>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</si>
  <si>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</si>
  <si>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</si>
  <si>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</si>
  <si>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</si>
  <si>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</si>
  <si>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</si>
  <si>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</si>
  <si>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</si>
  <si>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</si>
  <si>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</si>
  <si>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</si>
  <si>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</si>
  <si>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</si>
  <si>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</si>
  <si>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</si>
  <si>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</si>
  <si>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</si>
  <si>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</si>
  <si>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</si>
  <si>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</si>
  <si>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</si>
  <si>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</si>
  <si>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</si>
  <si>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</si>
  <si>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</si>
  <si>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</si>
  <si>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</si>
  <si>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</si>
  <si>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</si>
  <si>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</si>
  <si>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</si>
  <si>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</si>
  <si>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</si>
  <si>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</si>
  <si>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</si>
  <si>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</si>
  <si>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</si>
  <si>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</si>
  <si>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</si>
  <si>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</si>
  <si>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</si>
  <si>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</si>
  <si>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</si>
  <si>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</si>
  <si>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</si>
  <si>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</si>
  <si>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</si>
  <si>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</si>
  <si>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</si>
  <si>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</si>
  <si>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</si>
  <si>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</si>
  <si>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</si>
  <si>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</si>
  <si>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</si>
  <si>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</si>
  <si>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</si>
  <si>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</si>
  <si>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</si>
  <si>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</si>
  <si>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</si>
  <si>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</si>
  <si>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</si>
  <si>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</si>
  <si>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</si>
  <si>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</si>
  <si>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</si>
  <si>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</si>
  <si>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</si>
  <si>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</si>
  <si>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</si>
  <si>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</si>
  <si>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</si>
  <si>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</si>
  <si>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</si>
  <si>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</si>
  <si>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</si>
  <si>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</si>
  <si>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</si>
  <si>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</si>
  <si>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</si>
  <si>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</si>
  <si>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</si>
  <si>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</si>
  <si>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</si>
  <si>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</si>
  <si>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</si>
  <si>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</si>
  <si>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</si>
  <si>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</si>
  <si>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</si>
  <si>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</si>
  <si>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</si>
  <si>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</si>
  <si>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</si>
  <si>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</si>
  <si>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</si>
  <si>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</si>
  <si>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</si>
  <si>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</si>
  <si>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</si>
  <si>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</si>
  <si>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</si>
  <si>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</si>
  <si>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</si>
  <si>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</si>
  <si>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</si>
  <si>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</si>
  <si>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</si>
  <si>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</si>
  <si>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</si>
  <si>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</si>
  <si>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</si>
  <si>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</si>
  <si>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</si>
  <si>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</si>
  <si>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</si>
  <si>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</si>
  <si>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</si>
  <si>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</si>
  <si>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</si>
  <si>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</si>
  <si>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</si>
  <si>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</si>
  <si>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</si>
  <si>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</si>
  <si>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</si>
  <si>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</si>
  <si>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</si>
  <si>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</si>
  <si>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</si>
  <si>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</si>
  <si>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</si>
  <si>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</si>
  <si>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</si>
  <si>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</si>
  <si>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</si>
  <si>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</si>
  <si>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</si>
  <si>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</si>
  <si>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</si>
  <si>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</si>
  <si>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</si>
  <si>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</si>
  <si>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</si>
  <si>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</si>
  <si>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</si>
  <si>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</si>
  <si>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</si>
  <si>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</si>
  <si>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</si>
  <si>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</si>
  <si>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</si>
  <si>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</si>
  <si>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</si>
  <si>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</si>
  <si>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</si>
  <si>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</si>
  <si>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</si>
  <si>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</si>
  <si>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</si>
  <si>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</si>
  <si>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</si>
  <si>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</si>
  <si>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</si>
  <si>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</si>
  <si>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</si>
  <si>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</si>
  <si>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</si>
  <si>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</si>
  <si>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</si>
  <si>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</si>
  <si>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</si>
  <si>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</si>
  <si>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</si>
  <si>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</si>
  <si>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</si>
  <si>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</si>
  <si>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</si>
  <si>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</si>
  <si>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</si>
  <si>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</si>
  <si>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</si>
  <si>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</si>
  <si>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</si>
  <si>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</si>
  <si>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</si>
  <si>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</si>
  <si>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</si>
  <si>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</si>
  <si>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</si>
  <si>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</si>
  <si>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</si>
  <si>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</si>
  <si>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</si>
  <si>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</si>
  <si>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</si>
  <si>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</si>
  <si>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</si>
  <si>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</si>
  <si>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</si>
  <si>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</si>
  <si>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</si>
  <si>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</si>
  <si>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</si>
  <si>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</si>
  <si>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</si>
  <si>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</si>
  <si>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</si>
  <si>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</si>
  <si>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</si>
  <si>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</si>
  <si>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</si>
  <si>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</si>
  <si>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</si>
  <si>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</si>
  <si>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</si>
  <si>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</si>
  <si>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</si>
  <si>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</si>
  <si>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</si>
  <si>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</si>
  <si>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</si>
  <si>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</si>
  <si>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</si>
  <si>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</si>
  <si>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</si>
  <si>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</si>
  <si>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</si>
  <si>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</si>
  <si>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</si>
  <si>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</si>
  <si>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</si>
  <si>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</si>
  <si>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</si>
  <si>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</si>
  <si>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</si>
  <si>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</si>
  <si>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</si>
  <si>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</si>
  <si>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</si>
  <si>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</si>
  <si>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</si>
  <si>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</si>
  <si>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</si>
  <si>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</si>
  <si>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</si>
  <si>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</si>
  <si>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</si>
  <si>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</si>
  <si>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</si>
  <si>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</si>
  <si>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</si>
  <si>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</si>
  <si>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</si>
  <si>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</si>
  <si>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</si>
  <si>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</si>
  <si>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</si>
  <si>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</si>
  <si>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</si>
  <si>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</si>
  <si>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</si>
  <si>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</si>
  <si>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</si>
  <si>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</si>
  <si>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</si>
  <si>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</si>
  <si>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</si>
  <si>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</si>
  <si>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</si>
  <si>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</si>
  <si>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</si>
  <si>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</si>
  <si>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</si>
  <si>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</si>
  <si>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</si>
  <si>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</si>
  <si>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</si>
  <si>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</si>
  <si>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</si>
  <si>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</si>
  <si>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</si>
  <si>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</si>
  <si>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</si>
  <si>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</si>
  <si>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</si>
  <si>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</si>
  <si>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</si>
  <si>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</si>
  <si>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</si>
  <si>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</si>
  <si>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</si>
  <si>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</si>
  <si>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</si>
  <si>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</si>
  <si>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</si>
  <si>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</si>
  <si>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</si>
  <si>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</si>
  <si>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</si>
  <si>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</si>
  <si>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</si>
  <si>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</si>
  <si>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</si>
  <si>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</si>
  <si>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</si>
  <si>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</si>
  <si>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</si>
  <si>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</si>
  <si>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</si>
  <si>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</si>
  <si>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</si>
  <si>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</si>
  <si>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</si>
  <si>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</si>
  <si>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</si>
  <si>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</si>
  <si>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</si>
  <si>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</si>
  <si>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</si>
  <si>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</si>
  <si>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</si>
  <si>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</si>
  <si>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</si>
  <si>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</si>
  <si>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</si>
  <si>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</si>
  <si>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</si>
  <si>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</si>
  <si>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</si>
  <si>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</si>
  <si>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</si>
  <si>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</si>
  <si>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</si>
  <si>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</si>
  <si>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</si>
  <si>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</si>
  <si>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</si>
  <si>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</si>
  <si>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</si>
  <si>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</si>
  <si>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</si>
  <si>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</si>
  <si>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</si>
  <si>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</si>
  <si>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</si>
  <si>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</si>
  <si>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</si>
  <si>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</si>
  <si>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</si>
  <si>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</si>
  <si>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</si>
  <si>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</si>
  <si>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</si>
  <si>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</si>
  <si>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</si>
  <si>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</si>
  <si>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</si>
  <si>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</si>
  <si>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</si>
  <si>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</si>
  <si>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</si>
  <si>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</si>
  <si>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</si>
  <si>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</si>
  <si>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</si>
  <si>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</si>
  <si>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</si>
  <si>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</si>
  <si>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</si>
  <si>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</si>
  <si>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</si>
  <si>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</si>
  <si>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</si>
  <si>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</si>
  <si>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</si>
  <si>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</si>
  <si>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</si>
  <si>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</si>
  <si>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</si>
  <si>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</si>
  <si>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</si>
  <si>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</si>
  <si>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</si>
  <si>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</si>
  <si>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</si>
  <si>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</si>
  <si>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</si>
  <si>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</si>
  <si>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</si>
  <si>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</si>
  <si>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</si>
  <si>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</si>
  <si>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</si>
  <si>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</si>
  <si>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</si>
  <si>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</si>
  <si>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</si>
  <si>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</si>
  <si>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</si>
  <si>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</si>
  <si>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</si>
  <si>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</si>
  <si>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</si>
  <si>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</si>
  <si>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</si>
  <si>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</si>
  <si>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</si>
  <si>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</si>
  <si>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</si>
  <si>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</si>
  <si>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</si>
  <si>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</si>
  <si>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</si>
  <si>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</si>
  <si>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</si>
  <si>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</si>
  <si>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</si>
  <si>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</si>
  <si>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</si>
  <si>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</si>
  <si>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</si>
  <si>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</si>
  <si>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</si>
  <si>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</si>
  <si>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</si>
  <si>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</si>
  <si>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</si>
  <si>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</si>
  <si>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</si>
  <si>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</si>
  <si>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</si>
  <si>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</si>
  <si>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</si>
  <si>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</si>
  <si>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</si>
  <si>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</si>
  <si>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</si>
  <si>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</si>
  <si>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</si>
  <si>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</si>
  <si>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</si>
  <si>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</si>
  <si>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</si>
  <si>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</si>
  <si>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</si>
  <si>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</si>
  <si>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</si>
  <si>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</si>
  <si>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</si>
  <si>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</si>
  <si>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</si>
  <si>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</si>
  <si>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</si>
  <si>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</si>
  <si>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</si>
  <si>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</si>
  <si>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</si>
  <si>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</si>
  <si>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</si>
  <si>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</si>
  <si>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</si>
  <si>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</si>
  <si>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</si>
  <si>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</si>
  <si>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</si>
  <si>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</si>
  <si>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</si>
  <si>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</si>
  <si>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</si>
  <si>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</si>
  <si>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</si>
  <si>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</si>
  <si>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</si>
  <si>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</si>
  <si>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</si>
  <si>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</si>
  <si>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</si>
  <si>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</si>
  <si>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</si>
  <si>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</si>
  <si>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</si>
  <si>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</si>
  <si>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</si>
  <si>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</si>
  <si>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</si>
  <si>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</si>
  <si>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</si>
  <si>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</si>
  <si>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</si>
  <si>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</si>
  <si>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</si>
  <si>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</si>
  <si>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</si>
  <si>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</si>
  <si>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</si>
  <si>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</si>
  <si>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</si>
  <si>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</si>
  <si>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</si>
  <si>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</si>
  <si>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</si>
  <si>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</si>
  <si>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</si>
  <si>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</si>
  <si>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</si>
  <si>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</si>
  <si>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</si>
  <si>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</si>
  <si>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</si>
  <si>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</si>
  <si>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</si>
  <si>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</si>
  <si>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</si>
  <si>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</si>
  <si>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</si>
  <si>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</si>
  <si>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</si>
  <si>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</si>
  <si>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</si>
  <si>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</si>
  <si>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</si>
  <si>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</si>
  <si>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</si>
  <si>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</si>
  <si>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</si>
  <si>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</si>
  <si>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</si>
  <si>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</si>
  <si>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</si>
  <si>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</si>
  <si>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</si>
  <si>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</si>
  <si>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</si>
  <si>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</si>
  <si>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</si>
  <si>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</si>
  <si>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</si>
  <si>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</si>
  <si>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</si>
  <si>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</si>
  <si>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</si>
  <si>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</si>
  <si>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</si>
  <si>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</si>
  <si>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</si>
  <si>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</si>
  <si>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</si>
  <si>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</si>
  <si>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</si>
  <si>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</si>
  <si>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</si>
  <si>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</si>
  <si>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</si>
  <si>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</si>
  <si>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</si>
  <si>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</si>
  <si>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</si>
  <si>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</si>
  <si>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</si>
  <si>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</si>
  <si>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</si>
  <si>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</si>
  <si>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</si>
  <si>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</si>
  <si>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</si>
  <si>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</si>
  <si>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</si>
  <si>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</si>
  <si>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</si>
  <si>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</si>
  <si>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</si>
  <si>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</si>
  <si>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</si>
  <si>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</si>
  <si>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</si>
  <si>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</si>
  <si>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</si>
  <si>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</si>
  <si>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</si>
  <si>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</si>
  <si>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</si>
  <si>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</si>
  <si>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</si>
  <si>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</si>
  <si>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</si>
  <si>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</si>
  <si>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</si>
  <si>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</si>
  <si>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</si>
  <si>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</si>
  <si>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</si>
  <si>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</si>
  <si>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</si>
  <si>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</si>
  <si>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</si>
  <si>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</si>
  <si>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</si>
  <si>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</si>
  <si>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</si>
  <si>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</si>
  <si>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</si>
  <si>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</si>
  <si>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</si>
  <si>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</si>
  <si>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</si>
  <si>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</si>
  <si>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</si>
  <si>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</si>
  <si>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</si>
  <si>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</si>
  <si>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</si>
  <si>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</si>
  <si>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</si>
  <si>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</si>
  <si>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</si>
  <si>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</si>
  <si>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</si>
  <si>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</si>
  <si>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</si>
  <si>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</si>
  <si>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</si>
  <si>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</si>
  <si>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</si>
  <si>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</si>
  <si>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</si>
  <si>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</si>
  <si>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</si>
  <si>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</si>
  <si>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</si>
  <si>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</si>
  <si>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</si>
  <si>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</si>
  <si>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</si>
  <si>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</si>
  <si>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</si>
  <si>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</si>
  <si>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</si>
  <si>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</si>
  <si>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</si>
  <si>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</si>
  <si>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</si>
  <si>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</si>
  <si>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</si>
  <si>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</si>
  <si>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</si>
  <si>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</si>
  <si>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</si>
  <si>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</si>
  <si>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</si>
  <si>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</si>
  <si>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</si>
  <si>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</si>
  <si>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</si>
  <si>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</si>
  <si>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</si>
  <si>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</si>
  <si>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</si>
  <si>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</si>
  <si>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</si>
  <si>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</si>
  <si>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</si>
  <si>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</si>
  <si>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</si>
  <si>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</si>
  <si>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</si>
  <si>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</si>
  <si>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</si>
  <si>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</si>
  <si>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</si>
  <si>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</si>
  <si>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</si>
  <si>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</si>
  <si>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</si>
  <si>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</si>
  <si>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</si>
  <si>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</si>
  <si>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</si>
  <si>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</si>
  <si>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</si>
  <si>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</si>
  <si>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</si>
  <si>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</si>
  <si>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</si>
  <si>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</si>
  <si>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</si>
  <si>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</si>
  <si>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</si>
  <si>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</si>
  <si>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</si>
  <si>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</si>
  <si>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</si>
  <si>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</si>
  <si>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</si>
  <si>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</si>
  <si>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</si>
  <si>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</si>
  <si>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</si>
  <si>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</si>
  <si>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</si>
  <si>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</si>
  <si>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</si>
  <si>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</si>
  <si>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</si>
  <si>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</si>
  <si>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</si>
  <si>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</si>
  <si>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</si>
  <si>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</si>
  <si>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</si>
  <si>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</si>
  <si>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</si>
  <si>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</si>
  <si>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</si>
  <si>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</si>
  <si>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</si>
  <si>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</si>
  <si>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</si>
  <si>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</si>
  <si>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</si>
  <si>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</si>
  <si>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</si>
  <si>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</si>
  <si>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</si>
  <si>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</si>
  <si>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</si>
  <si>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</si>
  <si>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</si>
  <si>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</si>
  <si>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</si>
  <si>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</si>
  <si>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</si>
  <si>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</si>
  <si>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</si>
  <si>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</si>
  <si>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</si>
  <si>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</si>
  <si>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</si>
  <si>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</si>
  <si>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</si>
  <si>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</si>
  <si>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</si>
  <si>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</si>
  <si>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</si>
  <si>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</si>
  <si>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</si>
  <si>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</si>
  <si>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</si>
  <si>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</si>
  <si>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</si>
  <si>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</si>
  <si>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</si>
  <si>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</si>
  <si>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</si>
  <si>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</si>
  <si>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</si>
  <si>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</si>
  <si>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</si>
  <si>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</si>
  <si>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</si>
  <si>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</si>
  <si>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</si>
  <si>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</si>
  <si>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</si>
  <si>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</si>
  <si>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</si>
  <si>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</si>
  <si>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</si>
  <si>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</si>
  <si>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</si>
  <si>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</si>
  <si>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</si>
  <si>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</si>
  <si>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</si>
  <si>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</si>
  <si>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</si>
  <si>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</si>
  <si>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</si>
  <si>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</si>
  <si>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</si>
  <si>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</si>
  <si>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</si>
  <si>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</si>
  <si>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</si>
  <si>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</si>
  <si>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</si>
  <si>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</si>
  <si>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</si>
  <si>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</si>
  <si>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</si>
  <si>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</si>
  <si>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</si>
  <si>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</si>
  <si>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</si>
  <si>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</si>
  <si>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</si>
  <si>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</si>
  <si>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</si>
  <si>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</si>
  <si>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</si>
  <si>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</si>
  <si>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</si>
  <si>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</si>
  <si>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</si>
  <si>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</si>
  <si>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</si>
  <si>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</si>
  <si>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</si>
  <si>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</si>
  <si>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</si>
  <si>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</si>
  <si>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</si>
  <si>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</si>
  <si>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</si>
  <si>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</si>
  <si>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</si>
  <si>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</si>
  <si>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</si>
  <si>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</si>
  <si>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</si>
  <si>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</si>
  <si>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</si>
  <si>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</si>
  <si>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</si>
  <si>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</si>
  <si>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</si>
  <si>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</si>
  <si>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</si>
  <si>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</si>
  <si>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</si>
  <si>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</si>
  <si>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</si>
  <si>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</si>
  <si>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</si>
  <si>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</si>
  <si>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</si>
  <si>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</si>
  <si>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</si>
  <si>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</si>
  <si>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</si>
  <si>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</si>
  <si>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</si>
  <si>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</si>
  <si>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</si>
  <si>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</si>
  <si>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</si>
  <si>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</si>
  <si>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</si>
  <si>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</si>
  <si>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</si>
  <si>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</si>
  <si>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</si>
  <si>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</si>
  <si>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</si>
  <si>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</si>
  <si>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</si>
  <si>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</si>
  <si>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</si>
  <si>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</si>
  <si>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</si>
  <si>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</si>
  <si>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</si>
  <si>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</si>
  <si>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</si>
  <si>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</si>
  <si>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</si>
  <si>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</si>
  <si>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</si>
  <si>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</si>
  <si>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</si>
  <si>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</si>
  <si>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</si>
  <si>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</si>
  <si>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</si>
  <si>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</si>
  <si>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</si>
  <si>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</si>
  <si>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</si>
  <si>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</si>
  <si>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</si>
  <si>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</si>
  <si>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</si>
  <si>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</si>
  <si>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</si>
  <si>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</si>
  <si>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</si>
  <si>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</si>
  <si>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</si>
  <si>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</si>
  <si>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</si>
  <si>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</si>
  <si>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</si>
  <si>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</si>
  <si>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</si>
  <si>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</si>
  <si>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</si>
  <si>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</si>
  <si>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</si>
  <si>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</si>
  <si>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</si>
  <si>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</si>
  <si>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</si>
  <si>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</si>
  <si>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</si>
  <si>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</si>
  <si>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</si>
  <si>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</si>
  <si>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</si>
  <si>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</si>
  <si>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</si>
  <si>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</si>
  <si>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</si>
  <si>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</si>
  <si>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</si>
  <si>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</si>
  <si>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</si>
  <si>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</si>
  <si>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</si>
  <si>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</si>
  <si>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</si>
  <si>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</si>
  <si>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</si>
  <si>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</si>
  <si>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</si>
  <si>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</si>
  <si>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</si>
  <si>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</si>
  <si>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</si>
  <si>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</si>
  <si>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</si>
  <si>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</si>
  <si>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</si>
  <si>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</si>
  <si>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</si>
  <si>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</si>
  <si>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</si>
  <si>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</si>
  <si>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</si>
  <si>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</si>
  <si>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</si>
  <si>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</si>
  <si>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</si>
  <si>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</si>
  <si>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</si>
  <si>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</si>
  <si>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</si>
  <si>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</si>
  <si>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</si>
  <si>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</si>
  <si>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</si>
  <si>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</si>
  <si>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</si>
  <si>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</si>
  <si>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</si>
  <si>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</si>
  <si>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</si>
  <si>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</si>
  <si>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</si>
  <si>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</si>
  <si>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</si>
  <si>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</si>
  <si>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</si>
  <si>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</si>
  <si>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</si>
  <si>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</si>
  <si>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</si>
  <si>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</si>
  <si>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</si>
  <si>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</si>
  <si>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</si>
  <si>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</si>
  <si>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</si>
  <si>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</si>
  <si>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</si>
  <si>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</si>
  <si>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</si>
  <si>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</si>
  <si>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</si>
  <si>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</si>
  <si>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</si>
  <si>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</si>
  <si>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</si>
  <si>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</si>
  <si>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</si>
  <si>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</si>
  <si>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</si>
  <si>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</si>
  <si>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</si>
  <si>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</si>
  <si>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</si>
  <si>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</si>
  <si>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</si>
  <si>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</si>
  <si>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</si>
  <si>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</si>
  <si>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</si>
  <si>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</si>
  <si>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</si>
  <si>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</si>
  <si>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</si>
  <si>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</si>
  <si>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</si>
  <si>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</si>
  <si>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</si>
  <si>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</si>
  <si>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</si>
  <si>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</si>
  <si>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</si>
  <si>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</si>
  <si>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</si>
  <si>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</si>
  <si>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</si>
  <si>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</si>
  <si>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</si>
  <si>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</si>
  <si>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</si>
  <si>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</si>
  <si>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</si>
  <si>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</si>
  <si>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</si>
  <si>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</si>
  <si>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</si>
  <si>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</si>
  <si>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</si>
  <si>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</si>
  <si>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</si>
  <si>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</si>
  <si>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</si>
  <si>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</si>
  <si>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</si>
  <si>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</si>
  <si>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</si>
  <si>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</si>
  <si>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</si>
  <si>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</si>
  <si>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</si>
  <si>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</si>
  <si>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</si>
  <si>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</si>
  <si>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</si>
  <si>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</si>
  <si>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</si>
  <si>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</si>
  <si>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</si>
  <si>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</si>
  <si>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</si>
  <si>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</si>
  <si>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</si>
  <si>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</si>
  <si>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</si>
  <si>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</si>
  <si>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</si>
  <si>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</si>
  <si>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</si>
  <si>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</si>
  <si>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</si>
  <si>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</si>
  <si>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</si>
  <si>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</si>
  <si>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</si>
  <si>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</si>
  <si>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</si>
  <si>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</si>
  <si>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</si>
  <si>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</si>
  <si>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</si>
  <si>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</si>
  <si>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</si>
  <si>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</si>
  <si>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</si>
  <si>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</si>
  <si>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</si>
  <si>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</si>
  <si>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</si>
  <si>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</si>
  <si>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</si>
  <si>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</si>
  <si>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</si>
  <si>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</si>
  <si>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</si>
  <si>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</si>
  <si>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</si>
  <si>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</si>
  <si>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</si>
  <si>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</si>
  <si>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</si>
  <si>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</si>
  <si>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</si>
  <si>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</si>
  <si>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</si>
  <si>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</si>
  <si>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</si>
  <si>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</si>
  <si>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</si>
  <si>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</si>
  <si>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</si>
  <si>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</si>
  <si>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</si>
  <si>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</si>
  <si>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</si>
  <si>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</si>
  <si>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</si>
  <si>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</si>
  <si>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</si>
  <si>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</si>
  <si>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</si>
  <si>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</si>
  <si>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</si>
  <si>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</si>
  <si>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</si>
  <si>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</si>
  <si>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</si>
  <si>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</si>
  <si>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</si>
  <si>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</si>
  <si>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</si>
  <si>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</si>
  <si>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</si>
  <si>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</si>
  <si>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</si>
  <si>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</si>
  <si>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</si>
  <si>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</si>
  <si>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</si>
  <si>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</si>
  <si>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</si>
  <si>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</si>
  <si>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</si>
  <si>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</si>
  <si>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</si>
  <si>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</si>
  <si>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</si>
  <si>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</si>
  <si>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</si>
  <si>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</si>
  <si>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</si>
  <si>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</si>
  <si>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</si>
  <si>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</si>
  <si>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</si>
  <si>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</si>
  <si>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</si>
  <si>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</si>
  <si>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</si>
  <si>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</si>
  <si>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</si>
  <si>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</si>
  <si>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</si>
  <si>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</si>
  <si>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</si>
  <si>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</si>
  <si>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</si>
  <si>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</si>
  <si>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</si>
  <si>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</si>
  <si>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</si>
  <si>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</si>
  <si>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</si>
  <si>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</si>
  <si>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</si>
  <si>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</si>
  <si>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</si>
  <si>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</si>
  <si>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</si>
  <si>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</si>
  <si>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</si>
  <si>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</si>
  <si>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</si>
  <si>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</si>
  <si>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</si>
  <si>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</si>
  <si>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</si>
  <si>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</si>
  <si>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</si>
  <si>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</si>
  <si>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</si>
  <si>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</si>
  <si>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</si>
  <si>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</si>
  <si>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</si>
  <si>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</si>
  <si>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</si>
  <si>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</si>
  <si>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</si>
  <si>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</si>
  <si>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</si>
  <si>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</si>
  <si>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</si>
  <si>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</si>
  <si>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</si>
  <si>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</si>
  <si>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</si>
  <si>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</si>
  <si>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</si>
  <si>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</si>
  <si>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</si>
  <si>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</si>
  <si>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</si>
  <si>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</si>
  <si>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</si>
  <si>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</si>
  <si>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</si>
  <si>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</si>
  <si>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</si>
  <si>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</si>
  <si>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</si>
  <si>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</si>
  <si>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</si>
  <si>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</si>
  <si>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</si>
  <si>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</si>
  <si>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</si>
  <si>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</si>
  <si>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</si>
  <si>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</si>
  <si>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</si>
  <si>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</si>
  <si>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</si>
  <si>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</si>
  <si>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</si>
  <si>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</si>
  <si>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</si>
  <si>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</si>
  <si>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</si>
  <si>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</si>
  <si>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</si>
  <si>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</si>
  <si>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</si>
  <si>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</si>
  <si>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</si>
  <si>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</si>
  <si>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</si>
  <si>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</si>
  <si>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</si>
  <si>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</si>
  <si>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</si>
  <si>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</si>
  <si>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</si>
  <si>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</si>
  <si>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</si>
  <si>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</si>
  <si>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</si>
  <si>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</si>
  <si>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</si>
  <si>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</si>
  <si>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</si>
  <si>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</si>
  <si>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</si>
  <si>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</si>
  <si>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</si>
  <si>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</si>
  <si>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</si>
  <si>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</si>
  <si>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</si>
  <si>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</si>
  <si>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</si>
  <si>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</si>
  <si>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</si>
  <si>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</si>
  <si>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</si>
  <si>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</si>
  <si>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</si>
  <si>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</si>
  <si>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</si>
  <si>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</si>
  <si>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</si>
  <si>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</si>
  <si>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</si>
  <si>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</si>
  <si>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</si>
  <si>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</si>
  <si>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</si>
  <si>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</si>
  <si>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</si>
  <si>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</si>
  <si>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</si>
  <si>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</si>
  <si>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</si>
  <si>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</si>
  <si>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</si>
  <si>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</si>
  <si>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</si>
  <si>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</si>
  <si>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</si>
  <si>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</si>
  <si>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</si>
  <si>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</si>
  <si>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</si>
  <si>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</si>
  <si>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</si>
  <si>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</si>
  <si>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</si>
  <si>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</si>
  <si>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</si>
  <si>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</si>
  <si>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</si>
  <si>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</si>
  <si>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</si>
  <si>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</si>
  <si>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</si>
  <si>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</si>
  <si>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</si>
  <si>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</si>
  <si>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</si>
  <si>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</si>
  <si>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</si>
  <si>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</si>
  <si>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</si>
  <si>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</si>
  <si>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</si>
  <si>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</si>
  <si>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</si>
  <si>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</si>
  <si>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</si>
  <si>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</si>
  <si>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</si>
  <si>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</si>
  <si>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</si>
  <si>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</si>
  <si>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</si>
  <si>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</si>
  <si>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</si>
  <si>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</si>
  <si>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</si>
  <si>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</si>
  <si>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</si>
  <si>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</si>
  <si>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</si>
  <si>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</si>
  <si>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</si>
  <si>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</si>
  <si>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</si>
  <si>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</si>
  <si>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</si>
  <si>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</si>
  <si>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</si>
  <si>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</si>
  <si>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</si>
  <si>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</si>
  <si>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</si>
  <si>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</si>
  <si>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</si>
  <si>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</si>
  <si>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</si>
  <si>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</si>
  <si>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</si>
  <si>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</si>
  <si>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</si>
  <si>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</si>
  <si>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</si>
  <si>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</si>
  <si>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</si>
  <si>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</si>
  <si>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</si>
  <si>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</si>
  <si>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</si>
  <si>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</si>
  <si>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</si>
  <si>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</si>
  <si>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</si>
  <si>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</si>
  <si>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</si>
  <si>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</si>
  <si>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</si>
  <si>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</si>
  <si>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</si>
  <si>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</si>
  <si>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</si>
  <si>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</si>
  <si>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</si>
  <si>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</si>
  <si>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</si>
  <si>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</si>
  <si>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</si>
  <si>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</si>
  <si>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</si>
  <si>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</si>
  <si>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</si>
  <si>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</si>
  <si>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</si>
  <si>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</si>
  <si>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</si>
  <si>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</si>
  <si>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</si>
  <si>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</si>
  <si>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</si>
  <si>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</si>
  <si>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</si>
  <si>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</si>
  <si>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</si>
  <si>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</si>
  <si>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</si>
  <si>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</si>
  <si>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</si>
  <si>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</si>
  <si>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</si>
  <si>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</si>
  <si>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</si>
  <si>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</si>
  <si>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</si>
  <si>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</si>
  <si>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</si>
  <si>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</si>
  <si>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</si>
  <si>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</si>
  <si>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</si>
  <si>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</si>
  <si>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</si>
  <si>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</si>
  <si>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</si>
  <si>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</si>
  <si>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</si>
  <si>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</si>
  <si>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</si>
  <si>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</si>
  <si>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</si>
  <si>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</si>
  <si>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</si>
  <si>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</si>
  <si>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</si>
  <si>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</si>
  <si>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</si>
  <si>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</si>
  <si>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</si>
  <si>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</si>
  <si>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</si>
  <si>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</si>
  <si>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</si>
  <si>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</si>
  <si>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</si>
  <si>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</si>
  <si>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</si>
  <si>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</si>
  <si>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</si>
  <si>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</si>
  <si>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</si>
  <si>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</si>
  <si>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</si>
  <si>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</si>
  <si>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</si>
  <si>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</si>
  <si>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</si>
  <si>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</si>
  <si>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</si>
  <si>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</si>
  <si>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</si>
  <si>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</si>
  <si>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</si>
  <si>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</si>
  <si>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</si>
  <si>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</si>
  <si>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</si>
  <si>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</si>
  <si>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</si>
  <si>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</si>
  <si>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</si>
  <si>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</si>
  <si>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</si>
  <si>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</si>
  <si>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</si>
  <si>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</si>
  <si>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</si>
  <si>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</si>
  <si>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</si>
  <si>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</si>
  <si>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</si>
  <si>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</si>
  <si>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</si>
  <si>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</si>
  <si>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</si>
  <si>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</si>
  <si>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</si>
  <si>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</si>
  <si>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</si>
  <si>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</si>
  <si>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</si>
  <si>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</si>
  <si>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</si>
  <si>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</si>
  <si>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</si>
  <si>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</si>
  <si>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</si>
  <si>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</si>
  <si>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</si>
  <si>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</si>
  <si>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</si>
  <si>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</si>
  <si>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</si>
  <si>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</si>
  <si>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</si>
  <si>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</si>
  <si>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</si>
  <si>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</si>
  <si>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</si>
  <si>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</si>
  <si>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</si>
  <si>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</si>
  <si>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</si>
  <si>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</si>
  <si>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</si>
  <si>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</si>
  <si>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</si>
  <si>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</si>
  <si>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</si>
  <si>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</si>
  <si>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</si>
  <si>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</si>
  <si>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</si>
  <si>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</si>
  <si>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</si>
  <si>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</si>
  <si>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</si>
  <si>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</si>
  <si>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</si>
  <si>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</si>
  <si>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</si>
  <si>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</si>
  <si>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</si>
  <si>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</si>
  <si>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</si>
  <si>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</si>
  <si>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</si>
  <si>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</si>
  <si>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</si>
  <si>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</si>
  <si>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</si>
  <si>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</si>
  <si>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</si>
  <si>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</si>
  <si>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</si>
  <si>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</si>
  <si>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</si>
  <si>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</si>
  <si>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</si>
  <si>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</si>
  <si>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</si>
  <si>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</si>
  <si>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</si>
  <si>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</si>
  <si>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</si>
  <si>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</si>
  <si>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</si>
  <si>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</si>
  <si>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</si>
  <si>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</si>
  <si>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</si>
  <si>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</si>
  <si>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</si>
  <si>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</si>
  <si>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</si>
  <si>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</si>
  <si>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</si>
  <si>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</si>
  <si>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</si>
  <si>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</si>
  <si>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</si>
  <si>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</si>
  <si>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</si>
  <si>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</si>
  <si>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</si>
  <si>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</si>
  <si>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</si>
  <si>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</si>
  <si>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</si>
  <si>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</si>
  <si>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</si>
  <si>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</si>
  <si>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</si>
  <si>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</si>
  <si>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</si>
  <si>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</si>
  <si>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</si>
  <si>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</si>
  <si>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</si>
  <si>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</si>
  <si>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</si>
  <si>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</si>
  <si>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</si>
  <si>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</si>
  <si>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</si>
  <si>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</si>
  <si>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</si>
  <si>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</si>
  <si>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</si>
  <si>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</si>
  <si>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</si>
  <si>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</si>
  <si>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</si>
  <si>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</si>
  <si>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</si>
  <si>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</si>
  <si>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</si>
  <si>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</si>
  <si>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</si>
  <si>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</si>
  <si>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</si>
  <si>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</si>
  <si>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</si>
  <si>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</si>
  <si>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</si>
  <si>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</si>
  <si>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</si>
  <si>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</si>
  <si>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</si>
  <si>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</si>
  <si>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</si>
  <si>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</si>
  <si>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</si>
  <si>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</si>
  <si>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</si>
  <si>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</si>
  <si>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</si>
  <si>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</si>
  <si>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</si>
  <si>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</si>
  <si>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</si>
  <si>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</si>
  <si>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</si>
  <si>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</si>
  <si>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</si>
  <si>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</si>
  <si>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</si>
  <si>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</si>
  <si>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</si>
  <si>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</si>
  <si>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</si>
  <si>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</si>
  <si>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</si>
  <si>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</si>
  <si>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</si>
  <si>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</si>
  <si>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</si>
  <si>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</si>
  <si>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</si>
  <si>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</si>
  <si>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</si>
  <si>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</si>
  <si>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</si>
  <si>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</si>
  <si>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</si>
  <si>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</si>
  <si>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</si>
  <si>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</si>
  <si>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</si>
  <si>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</si>
  <si>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</si>
  <si>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</si>
  <si>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</si>
  <si>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</si>
  <si>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</si>
  <si>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</si>
  <si>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</si>
  <si>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</si>
  <si>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</si>
  <si>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</si>
  <si>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</si>
  <si>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</si>
  <si>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</si>
  <si>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</si>
  <si>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</si>
  <si>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</si>
  <si>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</si>
  <si>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</si>
  <si>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</si>
  <si>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</si>
  <si>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</si>
  <si>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</si>
  <si>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</si>
  <si>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</si>
  <si>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</si>
  <si>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</si>
  <si>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</si>
  <si>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</si>
  <si>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</si>
  <si>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</si>
  <si>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</si>
  <si>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</si>
  <si>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</si>
  <si>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</si>
  <si>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</si>
  <si>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</si>
  <si>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</si>
  <si>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</si>
  <si>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</si>
  <si>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</si>
  <si>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</si>
  <si>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</si>
  <si>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</si>
  <si>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</si>
  <si>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</si>
  <si>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</si>
  <si>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</si>
  <si>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</si>
  <si>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</si>
  <si>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</si>
  <si>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</si>
  <si>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</si>
  <si>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</si>
  <si>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</si>
  <si>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</si>
  <si>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</si>
  <si>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</si>
  <si>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</si>
  <si>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</si>
  <si>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</si>
  <si>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</si>
  <si>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</si>
  <si>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</si>
  <si>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</si>
  <si>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</si>
  <si>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</si>
  <si>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</si>
  <si>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</si>
  <si>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</si>
  <si>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</si>
  <si>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</si>
  <si>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</si>
  <si>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</si>
  <si>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</si>
  <si>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</si>
  <si>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</si>
  <si>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</si>
  <si>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</si>
  <si>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</si>
  <si>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</si>
  <si>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</si>
  <si>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</si>
  <si>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</si>
  <si>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</si>
  <si>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</si>
  <si>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</si>
  <si>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</si>
  <si>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</si>
  <si>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</si>
  <si>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</si>
  <si>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</si>
  <si>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</si>
  <si>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</si>
  <si>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</si>
  <si>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</si>
  <si>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</si>
  <si>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</si>
  <si>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</si>
  <si>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</si>
  <si>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</si>
  <si>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</si>
  <si>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</si>
  <si>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</si>
  <si>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</si>
  <si>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</si>
  <si>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</si>
  <si>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</si>
  <si>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</si>
  <si>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</si>
  <si>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</si>
  <si>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</si>
  <si>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</si>
  <si>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</si>
  <si>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</si>
  <si>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</si>
  <si>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</si>
  <si>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</si>
  <si>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</si>
  <si>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</si>
  <si>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</si>
  <si>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</si>
  <si>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</si>
  <si>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</si>
  <si>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</si>
  <si>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</si>
  <si>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</si>
  <si>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</si>
  <si>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</si>
  <si>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</si>
  <si>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</si>
  <si>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</si>
  <si>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</si>
  <si>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</si>
  <si>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</si>
  <si>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</si>
  <si>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</si>
  <si>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</si>
  <si>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</si>
  <si>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</si>
  <si>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</si>
  <si>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</si>
  <si>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</si>
  <si>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</si>
  <si>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</si>
  <si>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</si>
  <si>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</si>
  <si>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</si>
  <si>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</si>
  <si>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</si>
  <si>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</si>
  <si>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</si>
  <si>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</si>
  <si>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</si>
  <si>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</si>
  <si>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</si>
  <si>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</si>
  <si>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</si>
  <si>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</si>
  <si>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</si>
  <si>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</si>
  <si>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</si>
  <si>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</si>
  <si>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</si>
  <si>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</si>
  <si>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</si>
  <si>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</si>
  <si>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</si>
  <si>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</si>
  <si>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</si>
  <si>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</si>
  <si>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</si>
  <si>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</si>
  <si>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</si>
  <si>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</si>
  <si>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</si>
  <si>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</si>
  <si>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</si>
  <si>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</si>
  <si>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</si>
  <si>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</si>
  <si>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</si>
  <si>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</si>
  <si>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</si>
  <si>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</si>
  <si>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</si>
  <si>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</si>
  <si>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</si>
  <si>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</si>
  <si>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</si>
  <si>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</si>
  <si>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</si>
  <si>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</si>
  <si>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</si>
  <si>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</si>
  <si>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</si>
  <si>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</si>
  <si>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</si>
  <si>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</si>
  <si>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</si>
  <si>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</si>
  <si>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</si>
  <si>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</si>
  <si>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</si>
  <si>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</si>
  <si>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</si>
  <si>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</si>
  <si>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</si>
  <si>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</si>
  <si>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</si>
  <si>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</si>
  <si>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</si>
  <si>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</si>
  <si>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</si>
  <si>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</si>
  <si>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</si>
  <si>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</si>
  <si>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</si>
  <si>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</si>
  <si>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</si>
  <si>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</si>
  <si>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</si>
  <si>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</si>
  <si>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</si>
  <si>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</si>
  <si>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</si>
  <si>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</si>
  <si>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</si>
  <si>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</si>
  <si>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</si>
  <si>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</si>
  <si>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</si>
  <si>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</si>
  <si>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</si>
  <si>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</si>
  <si>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</si>
  <si>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</si>
  <si>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</si>
  <si>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</si>
  <si>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</si>
  <si>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</si>
  <si>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</si>
  <si>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</si>
  <si>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</si>
  <si>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</si>
  <si>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</si>
  <si>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</si>
  <si>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</si>
  <si>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</si>
  <si>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</si>
  <si>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</si>
  <si>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</si>
  <si>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</si>
  <si>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</si>
  <si>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</si>
  <si>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</si>
  <si>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</si>
  <si>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</si>
  <si>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</si>
  <si>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</si>
  <si>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</si>
  <si>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</si>
  <si>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</si>
  <si>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</si>
  <si>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</si>
  <si>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</si>
  <si>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</si>
  <si>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</si>
  <si>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</si>
  <si>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</si>
  <si>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</si>
  <si>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</si>
  <si>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</si>
  <si>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</si>
  <si>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</si>
  <si>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</si>
  <si>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</si>
  <si>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</si>
  <si>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</si>
  <si>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</si>
  <si>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</si>
  <si>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</si>
  <si>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</si>
  <si>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</si>
  <si>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</si>
  <si>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</si>
  <si>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</si>
  <si>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</si>
  <si>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</si>
  <si>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</si>
  <si>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</si>
  <si>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</si>
  <si>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</si>
  <si>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</si>
  <si>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</si>
  <si>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</si>
  <si>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</si>
  <si>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</si>
  <si>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</si>
  <si>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</si>
  <si>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</si>
  <si>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</si>
  <si>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</si>
  <si>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</si>
  <si>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</si>
  <si>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</si>
  <si>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</si>
  <si>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</si>
  <si>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</si>
  <si>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</si>
  <si>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</si>
  <si>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</si>
  <si>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</si>
  <si>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</si>
  <si>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</si>
  <si>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</si>
  <si>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</si>
  <si>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</si>
  <si>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</si>
  <si>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</si>
  <si>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</si>
  <si>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</si>
  <si>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</si>
  <si>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</si>
  <si>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</si>
  <si>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</si>
  <si>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</si>
  <si>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</si>
  <si>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</si>
  <si>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</si>
  <si>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</si>
  <si>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</si>
  <si>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</si>
  <si>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</si>
  <si>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</si>
  <si>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</si>
  <si>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</si>
  <si>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</si>
  <si>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</si>
  <si>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</si>
  <si>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</si>
  <si>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</si>
  <si>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</si>
  <si>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</si>
  <si>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</si>
  <si>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</si>
  <si>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</si>
  <si>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</si>
  <si>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</si>
  <si>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</si>
  <si>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</si>
  <si>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</si>
  <si>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</si>
  <si>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</si>
  <si>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</si>
  <si>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</si>
  <si>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</si>
  <si>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</si>
  <si>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</si>
  <si>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</si>
  <si>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</si>
  <si>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</si>
  <si>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</si>
  <si>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</si>
  <si>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</si>
  <si>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</si>
  <si>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</si>
  <si>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</si>
  <si>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</si>
  <si>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</si>
  <si>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</si>
  <si>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</si>
  <si>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</si>
  <si>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</si>
  <si>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</si>
  <si>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</si>
  <si>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</si>
  <si>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</si>
  <si>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</si>
  <si>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</si>
  <si>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</si>
  <si>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</si>
  <si>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</si>
  <si>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</si>
  <si>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</si>
  <si>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</si>
  <si>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</si>
  <si>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</si>
  <si>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</si>
  <si>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</si>
  <si>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</si>
  <si>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</si>
  <si>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</si>
  <si>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</si>
  <si>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</si>
  <si>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</si>
  <si>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</si>
  <si>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</si>
  <si>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</si>
  <si>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</si>
  <si>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</si>
  <si>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</si>
  <si>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</si>
  <si>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</si>
  <si>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</si>
  <si>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</si>
  <si>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</si>
  <si>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</si>
  <si>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</si>
  <si>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</si>
  <si>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</si>
  <si>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</si>
  <si>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</si>
  <si>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</si>
  <si>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</si>
  <si>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</si>
  <si>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</si>
  <si>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</si>
  <si>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</si>
  <si>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</si>
  <si>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</si>
  <si>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</si>
  <si>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</si>
  <si>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</si>
  <si>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</si>
  <si>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</si>
  <si>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</si>
  <si>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</si>
  <si>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</si>
  <si>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</si>
  <si>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</si>
  <si>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</si>
  <si>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</si>
  <si>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</si>
  <si>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</si>
  <si>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</si>
  <si>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</si>
  <si>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</si>
  <si>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</si>
  <si>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</si>
  <si>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</si>
  <si>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</si>
  <si>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</si>
  <si>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</si>
  <si>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</si>
  <si>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</si>
  <si>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</si>
  <si>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</si>
  <si>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</si>
  <si>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</si>
  <si>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</si>
  <si>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</si>
  <si>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</si>
  <si>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</si>
  <si>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</si>
  <si>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</si>
  <si>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</si>
  <si>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</si>
  <si>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</si>
  <si>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</si>
  <si>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</si>
  <si>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</si>
  <si>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</si>
  <si>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</si>
  <si>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</si>
  <si>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</si>
  <si>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</si>
  <si>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</si>
  <si>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</si>
  <si>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</si>
  <si>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</si>
  <si>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</si>
  <si>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</si>
  <si>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</si>
  <si>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</si>
  <si>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</si>
  <si>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</si>
  <si>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</si>
  <si>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</si>
  <si>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</si>
  <si>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</si>
  <si>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</si>
  <si>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</si>
  <si>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</si>
  <si>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</si>
  <si>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</si>
  <si>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</si>
  <si>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</si>
  <si>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</si>
  <si>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</si>
  <si>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</si>
  <si>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</si>
  <si>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</si>
  <si>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</si>
  <si>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</si>
  <si>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</si>
  <si>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</si>
  <si>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</si>
  <si>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</si>
  <si>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</si>
  <si>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</si>
  <si>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</si>
  <si>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</si>
  <si>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</si>
  <si>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</si>
  <si>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</si>
  <si>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</si>
  <si>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</si>
  <si>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</si>
  <si>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</si>
  <si>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</si>
  <si>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</si>
  <si>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</si>
  <si>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</si>
  <si>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</si>
  <si>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</si>
  <si>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</si>
  <si>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</si>
  <si>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</si>
  <si>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</si>
  <si>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</si>
  <si>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</si>
  <si>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</si>
  <si>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</si>
  <si>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</si>
  <si>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</si>
  <si>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</si>
  <si>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</si>
  <si>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</si>
  <si>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</si>
  <si>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</si>
  <si>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</si>
  <si>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</si>
  <si>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</si>
  <si>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</si>
  <si>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</si>
  <si>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</si>
  <si>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</si>
  <si>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</si>
  <si>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</si>
  <si>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</si>
  <si>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</si>
  <si>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</si>
  <si>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</si>
  <si>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</si>
  <si>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</si>
  <si>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</si>
  <si>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</si>
  <si>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</si>
  <si>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</si>
  <si>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</si>
  <si>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</si>
  <si>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</si>
  <si>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</si>
  <si>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</si>
  <si>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</si>
  <si>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</si>
  <si>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</si>
  <si>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</si>
  <si>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</si>
  <si>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</si>
  <si>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</si>
  <si>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</si>
  <si>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</si>
  <si>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</si>
  <si>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</si>
  <si>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</si>
  <si>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</si>
  <si>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</si>
  <si>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</si>
  <si>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</si>
  <si>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</si>
  <si>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</si>
  <si>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</si>
  <si>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</si>
  <si>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</si>
  <si>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</si>
  <si>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</si>
  <si>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</si>
  <si>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</si>
  <si>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</si>
  <si>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</si>
  <si>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</si>
  <si>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</si>
  <si>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</si>
  <si>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</si>
  <si>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</si>
  <si>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</si>
  <si>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</si>
  <si>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</si>
  <si>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</si>
  <si>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</si>
  <si>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</si>
  <si>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</si>
  <si>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</si>
  <si>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</si>
  <si>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</si>
  <si>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</si>
  <si>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</si>
  <si>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</si>
  <si>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</si>
  <si>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</si>
  <si>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</si>
  <si>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</si>
  <si>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</si>
  <si>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</si>
  <si>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</si>
  <si>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</si>
  <si>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</si>
  <si>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</si>
  <si>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</si>
  <si>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</si>
  <si>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</si>
  <si>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</si>
  <si>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</si>
  <si>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</si>
  <si>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</si>
  <si>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</si>
  <si>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</si>
  <si>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</si>
  <si>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</si>
  <si>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</si>
  <si>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</si>
  <si>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</si>
  <si>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</si>
  <si>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</si>
  <si>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</si>
  <si>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</si>
  <si>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</si>
  <si>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</si>
  <si>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</si>
  <si>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</si>
  <si>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</si>
  <si>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</si>
  <si>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</si>
  <si>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</si>
  <si>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</si>
  <si>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</si>
  <si>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</si>
  <si>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</si>
  <si>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</si>
  <si>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</si>
  <si>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</si>
  <si>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</si>
  <si>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</si>
  <si>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</si>
  <si>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</si>
  <si>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</si>
  <si>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</si>
  <si>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</si>
  <si>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</si>
  <si>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</si>
  <si>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</si>
  <si>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</si>
  <si>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</si>
  <si>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</si>
  <si>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</si>
  <si>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</si>
  <si>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</si>
  <si>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</si>
  <si>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</si>
  <si>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</si>
  <si>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</si>
  <si>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</si>
  <si>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</si>
  <si>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</si>
  <si>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</si>
  <si>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</si>
  <si>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</si>
  <si>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</si>
  <si>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</si>
  <si>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</si>
  <si>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</si>
  <si>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</si>
  <si>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</si>
  <si>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</si>
  <si>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</si>
  <si>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</si>
  <si>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</si>
  <si>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</si>
  <si>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</si>
  <si>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</si>
  <si>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</si>
  <si>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</si>
  <si>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</si>
  <si>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</si>
  <si>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</si>
  <si>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</si>
  <si>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</si>
  <si>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</si>
  <si>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</si>
  <si>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</si>
  <si>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</si>
  <si>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</si>
  <si>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</si>
  <si>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</si>
  <si>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</si>
  <si>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</si>
  <si>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</si>
  <si>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</si>
  <si>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</si>
  <si>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</si>
  <si>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</si>
  <si>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</si>
  <si>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</si>
  <si>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</si>
  <si>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</si>
  <si>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</si>
  <si>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</si>
  <si>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</si>
  <si>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</si>
  <si>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</si>
  <si>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</si>
  <si>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</si>
  <si>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</si>
  <si>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</si>
  <si>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</si>
  <si>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</si>
  <si>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</si>
  <si>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</si>
  <si>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</si>
  <si>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</si>
  <si>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</si>
  <si>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</si>
  <si>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</si>
  <si>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</si>
  <si>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</si>
  <si>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</si>
  <si>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</si>
  <si>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</si>
  <si>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</si>
  <si>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</si>
  <si>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</si>
  <si>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</si>
  <si>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</si>
  <si>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</si>
  <si>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</si>
  <si>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</si>
  <si>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</si>
  <si>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</si>
  <si>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</si>
  <si>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</si>
  <si>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</si>
  <si>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</si>
  <si>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</si>
  <si>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</si>
  <si>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</si>
  <si>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</si>
  <si>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</si>
  <si>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</si>
  <si>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</si>
  <si>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</si>
  <si>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</si>
  <si>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</si>
  <si>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</si>
  <si>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</si>
  <si>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</si>
  <si>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</si>
  <si>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</si>
  <si>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</si>
  <si>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</si>
  <si>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</si>
  <si>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</si>
  <si>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</si>
  <si>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</si>
  <si>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</si>
  <si>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</si>
  <si>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</si>
  <si>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</si>
  <si>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</si>
  <si>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</si>
  <si>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</si>
  <si>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</si>
  <si>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</si>
  <si>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</si>
  <si>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</si>
  <si>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</si>
  <si>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</si>
  <si>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</si>
  <si>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</si>
  <si>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</si>
  <si>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</si>
  <si>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</si>
  <si>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</si>
  <si>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</si>
  <si>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</si>
  <si>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</si>
  <si>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</si>
  <si>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</si>
  <si>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</si>
  <si>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</si>
  <si>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</si>
  <si>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</si>
  <si>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</si>
  <si>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</si>
  <si>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</si>
  <si>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</si>
  <si>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</si>
  <si>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</si>
  <si>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</si>
  <si>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</si>
  <si>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</si>
  <si>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</si>
  <si>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</si>
  <si>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</si>
  <si>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</si>
  <si>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</si>
  <si>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</si>
  <si>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</si>
  <si>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</si>
  <si>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</si>
  <si>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</si>
  <si>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</si>
  <si>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</si>
  <si>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</si>
  <si>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</si>
  <si>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</si>
  <si>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</si>
  <si>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</si>
  <si>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</si>
  <si>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</si>
  <si>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</si>
  <si>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</si>
  <si>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</si>
  <si>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</si>
  <si>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</si>
  <si>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</si>
  <si>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</si>
  <si>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</si>
  <si>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</si>
  <si>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</si>
  <si>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</si>
  <si>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</si>
  <si>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</si>
  <si>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</si>
  <si>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</si>
  <si>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</si>
  <si>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</si>
  <si>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</si>
  <si>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</si>
  <si>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</si>
  <si>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</si>
  <si>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</si>
  <si>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</si>
  <si>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</si>
  <si>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</si>
  <si>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</si>
  <si>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</si>
  <si>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</si>
  <si>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</si>
  <si>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</si>
  <si>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</si>
  <si>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</si>
  <si>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</si>
  <si>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</si>
  <si>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</si>
  <si>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</si>
  <si>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</si>
  <si>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</si>
  <si>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</si>
  <si>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</si>
  <si>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</si>
  <si>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</si>
  <si>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</si>
  <si>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</si>
  <si>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</si>
  <si>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</si>
  <si>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</si>
  <si>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</si>
  <si>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</si>
  <si>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</si>
  <si>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</si>
  <si>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</si>
  <si>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</si>
  <si>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</si>
  <si>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</si>
  <si>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</si>
  <si>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</si>
  <si>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</si>
  <si>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</si>
  <si>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</si>
  <si>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</si>
  <si>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</si>
  <si>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</si>
  <si>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</si>
  <si>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</si>
  <si>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</si>
  <si>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</si>
  <si>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</si>
  <si>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</si>
  <si>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</si>
  <si>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</si>
  <si>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</si>
  <si>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</si>
  <si>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</si>
  <si>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</si>
  <si>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</si>
  <si>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</si>
  <si>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</si>
  <si>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</si>
  <si>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</si>
  <si>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</si>
  <si>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</si>
  <si>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</si>
  <si>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</si>
  <si>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</si>
  <si>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</si>
  <si>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</si>
  <si>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</si>
  <si>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</si>
  <si>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</si>
  <si>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</si>
  <si>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</si>
  <si>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</si>
  <si>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</si>
  <si>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</si>
  <si>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</si>
  <si>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</si>
  <si>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</si>
  <si>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</si>
  <si>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</si>
  <si>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</si>
  <si>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</si>
  <si>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</si>
  <si>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</si>
  <si>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</si>
  <si>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</si>
  <si>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</si>
  <si>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</si>
  <si>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</si>
  <si>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</si>
  <si>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</si>
  <si>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</si>
  <si>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</si>
  <si>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</si>
  <si>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</si>
  <si>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</si>
  <si>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</si>
  <si>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</si>
  <si>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</si>
  <si>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</si>
  <si>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</si>
  <si>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</si>
  <si>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</si>
  <si>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</si>
  <si>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</si>
  <si>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</si>
  <si>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</si>
  <si>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</si>
  <si>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</si>
  <si>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</si>
  <si>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</si>
  <si>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</si>
  <si>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</si>
  <si>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</si>
  <si>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</si>
  <si>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</si>
  <si>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</si>
  <si>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</si>
  <si>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</si>
  <si>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</si>
  <si>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</si>
  <si>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</si>
  <si>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</si>
  <si>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</si>
  <si>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</si>
  <si>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</si>
  <si>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</si>
  <si>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</si>
  <si>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</si>
  <si>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</si>
  <si>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</si>
  <si>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</si>
  <si>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</si>
  <si>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</si>
  <si>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</si>
  <si>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</si>
  <si>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</si>
  <si>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</si>
  <si>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</si>
  <si>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</si>
  <si>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</si>
  <si>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</si>
  <si>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</si>
  <si>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</si>
  <si>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</si>
  <si>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</si>
  <si>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</si>
  <si>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</si>
  <si>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</si>
  <si>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</si>
  <si>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</si>
  <si>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</si>
  <si>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</si>
  <si>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</si>
  <si>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</si>
  <si>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</si>
  <si>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</si>
  <si>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</si>
  <si>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</si>
  <si>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</si>
  <si>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</si>
  <si>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</si>
  <si>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</si>
  <si>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</si>
  <si>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</si>
  <si>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</si>
  <si>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</si>
  <si>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</si>
  <si>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</si>
  <si>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</si>
  <si>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</si>
  <si>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</si>
  <si>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</si>
  <si>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</si>
  <si>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</si>
  <si>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</si>
  <si>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</si>
  <si>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</si>
  <si>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</si>
  <si>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</si>
  <si>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</si>
  <si>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</si>
  <si>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</si>
  <si>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</si>
  <si>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</si>
  <si>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</si>
  <si>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</si>
  <si>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</si>
  <si>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</si>
  <si>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</si>
  <si>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</si>
  <si>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</si>
  <si>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</si>
  <si>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</si>
  <si>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</si>
  <si>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</si>
  <si>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</si>
  <si>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</si>
  <si>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</si>
  <si>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</si>
  <si>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</si>
  <si>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</si>
  <si>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</si>
  <si>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</si>
  <si>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</si>
  <si>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</si>
  <si>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</si>
  <si>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</si>
  <si>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</si>
  <si>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</si>
  <si>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</si>
  <si>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</si>
  <si>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</si>
  <si>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</si>
  <si>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</si>
  <si>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</si>
  <si>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</si>
  <si>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</si>
  <si>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</si>
  <si>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</si>
  <si>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</si>
  <si>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</si>
  <si>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</si>
  <si>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</si>
  <si>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</si>
  <si>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</si>
  <si>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</si>
  <si>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</si>
  <si>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</si>
  <si>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</si>
  <si>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</si>
  <si>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</si>
  <si>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</si>
  <si>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</si>
  <si>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</si>
  <si>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</si>
  <si>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</si>
  <si>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</si>
  <si>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</si>
  <si>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</si>
  <si>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</si>
  <si>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</si>
  <si>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</si>
  <si>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</si>
  <si>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</si>
  <si>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</si>
  <si>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</si>
  <si>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</si>
  <si>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</si>
  <si>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</si>
  <si>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</si>
  <si>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</si>
  <si>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</si>
  <si>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</si>
  <si>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</si>
  <si>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</si>
  <si>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</si>
  <si>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</si>
  <si>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</si>
  <si>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</si>
  <si>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</si>
  <si>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</si>
  <si>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</si>
  <si>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</si>
  <si>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</si>
  <si>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</si>
  <si>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</si>
  <si>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</si>
  <si>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</si>
  <si>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</si>
  <si>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</si>
  <si>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</si>
  <si>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</si>
  <si>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</si>
  <si>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</si>
  <si>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</si>
  <si>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</si>
  <si>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</si>
  <si>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</si>
  <si>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</si>
  <si>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</si>
  <si>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</si>
  <si>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</si>
  <si>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</si>
  <si>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</si>
  <si>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</si>
  <si>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</si>
  <si>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</si>
  <si>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</si>
  <si>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</si>
  <si>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</si>
  <si>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</si>
  <si>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</si>
  <si>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</si>
  <si>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</si>
  <si>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</si>
  <si>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</si>
  <si>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</si>
  <si>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</si>
  <si>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</si>
  <si>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</si>
  <si>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</si>
  <si>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</si>
  <si>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</si>
  <si>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</si>
  <si>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</si>
  <si>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</si>
  <si>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</si>
  <si>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</si>
  <si>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</si>
  <si>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</si>
  <si>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</si>
  <si>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</si>
  <si>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</si>
  <si>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</si>
  <si>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</si>
  <si>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</si>
  <si>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</si>
  <si>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</si>
  <si>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</si>
  <si>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</si>
  <si>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</si>
  <si>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</si>
  <si>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</si>
  <si>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</si>
  <si>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</si>
  <si>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</si>
  <si>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</si>
  <si>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</si>
  <si>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</si>
  <si>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</si>
  <si>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</si>
  <si>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</si>
  <si>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</si>
  <si>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</si>
  <si>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</si>
  <si>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</si>
  <si>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</si>
  <si>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</si>
  <si>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</si>
  <si>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</si>
  <si>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</si>
  <si>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</si>
  <si>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</si>
  <si>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</si>
  <si>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</si>
  <si>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</si>
  <si>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</si>
  <si>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</si>
  <si>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</si>
  <si>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</si>
  <si>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</si>
  <si>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</si>
  <si>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</si>
  <si>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</si>
  <si>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</si>
  <si>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</si>
  <si>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</si>
  <si>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</si>
  <si>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</si>
  <si>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</si>
  <si>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</si>
  <si>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</si>
  <si>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</si>
  <si>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</si>
  <si>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</si>
  <si>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</si>
  <si>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</si>
  <si>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</si>
  <si>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</si>
  <si>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</si>
  <si>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</si>
  <si>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</si>
  <si>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</si>
  <si>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</si>
  <si>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</si>
  <si>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</si>
  <si>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</si>
  <si>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</si>
  <si>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</si>
  <si>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</si>
  <si>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</si>
  <si>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</si>
  <si>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</si>
  <si>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</si>
  <si>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</si>
  <si>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</si>
  <si>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</si>
  <si>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</si>
  <si>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</si>
  <si>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</si>
  <si>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</si>
  <si>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</si>
  <si>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</si>
  <si>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</si>
  <si>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</si>
  <si>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</si>
  <si>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</si>
  <si>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</si>
  <si>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</si>
  <si>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</si>
  <si>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</si>
  <si>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</si>
  <si>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</si>
  <si>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</si>
  <si>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</si>
  <si>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</si>
  <si>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</si>
  <si>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</si>
  <si>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</si>
  <si>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</si>
  <si>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</si>
  <si>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</si>
  <si>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</si>
  <si>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</si>
  <si>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</si>
  <si>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</si>
  <si>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</si>
  <si>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</si>
  <si>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</si>
  <si>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</si>
  <si>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</si>
  <si>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</si>
  <si>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</si>
  <si>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</si>
  <si>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</si>
  <si>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</si>
  <si>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</si>
  <si>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</si>
  <si>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</si>
  <si>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</si>
  <si>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</si>
  <si>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</si>
  <si>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</si>
  <si>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</si>
  <si>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</si>
  <si>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</si>
  <si>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</si>
  <si>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</si>
  <si>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</si>
  <si>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</si>
  <si>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</si>
  <si>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</si>
  <si>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</si>
  <si>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</si>
  <si>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</si>
  <si>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</si>
  <si>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</si>
  <si>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</si>
  <si>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</si>
  <si>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</si>
  <si>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</si>
  <si>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</si>
  <si>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</si>
  <si>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</si>
  <si>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</si>
  <si>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</si>
  <si>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</si>
  <si>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</si>
  <si>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</si>
  <si>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</si>
  <si>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</si>
  <si>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</si>
  <si>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</si>
  <si>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</si>
  <si>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</si>
  <si>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</si>
  <si>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</si>
  <si>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</si>
  <si>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</si>
  <si>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</si>
  <si>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</si>
  <si>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</si>
  <si>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</si>
  <si>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</si>
  <si>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</si>
  <si>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</si>
  <si>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</si>
  <si>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</si>
  <si>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</si>
  <si>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</si>
  <si>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</si>
  <si>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</si>
  <si>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</si>
  <si>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</si>
  <si>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</si>
  <si>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</si>
  <si>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</si>
  <si>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</si>
  <si>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</si>
  <si>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</si>
  <si>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</si>
  <si>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</si>
  <si>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</si>
  <si>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</si>
  <si>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</si>
  <si>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</si>
  <si>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</si>
  <si>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</si>
  <si>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</si>
  <si>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</si>
  <si>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</si>
  <si>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</si>
  <si>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</si>
  <si>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</si>
  <si>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</si>
  <si>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</si>
  <si>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</si>
  <si>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</si>
  <si>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</si>
  <si>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</si>
  <si>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</si>
  <si>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</si>
  <si>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</si>
  <si>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</si>
  <si>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</si>
  <si>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</si>
  <si>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</si>
  <si>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</si>
  <si>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</si>
  <si>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</si>
  <si>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</si>
  <si>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</si>
  <si>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</si>
  <si>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</si>
  <si>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</si>
  <si>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</si>
  <si>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</si>
  <si>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</si>
  <si>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</si>
  <si>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</si>
  <si>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</si>
  <si>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</si>
  <si>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</si>
  <si>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</si>
  <si>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</si>
  <si>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</si>
  <si>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</si>
  <si>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</si>
  <si>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</si>
  <si>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</si>
  <si>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</si>
  <si>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</si>
  <si>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</si>
  <si>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</si>
  <si>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</si>
  <si>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</si>
  <si>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</si>
  <si>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</si>
  <si>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</si>
  <si>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</si>
  <si>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</si>
  <si>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</si>
  <si>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</si>
  <si>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</si>
  <si>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</si>
  <si>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</si>
  <si>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</si>
  <si>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</si>
  <si>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</si>
  <si>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</si>
  <si>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</si>
  <si>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</si>
  <si>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</si>
  <si>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</si>
  <si>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</si>
  <si>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</si>
  <si>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</si>
  <si>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</si>
  <si>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</si>
  <si>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</si>
  <si>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</si>
  <si>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</si>
  <si>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</si>
  <si>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</si>
  <si>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</si>
  <si>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</si>
  <si>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</si>
  <si>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</si>
  <si>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</si>
  <si>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</si>
  <si>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</si>
  <si>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</si>
  <si>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</si>
  <si>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</si>
  <si>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</si>
  <si>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</si>
  <si>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</si>
  <si>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</si>
  <si>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</si>
  <si>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</si>
  <si>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</si>
  <si>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</si>
  <si>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</si>
  <si>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</si>
  <si>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</si>
  <si>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</si>
  <si>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</si>
  <si>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</si>
  <si>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</si>
  <si>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</si>
  <si>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</si>
  <si>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</si>
  <si>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</si>
  <si>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</si>
  <si>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</si>
  <si>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</si>
  <si>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</si>
  <si>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</si>
  <si>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</si>
  <si>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</si>
  <si>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</si>
  <si>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</si>
  <si>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</si>
  <si>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</si>
  <si>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</si>
  <si>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</si>
  <si>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</si>
  <si>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</si>
  <si>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</si>
  <si>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</si>
  <si>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</si>
  <si>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</si>
  <si>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</si>
  <si>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</si>
  <si>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</si>
  <si>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</si>
  <si>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</si>
  <si>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</si>
  <si>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</si>
  <si>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</si>
  <si>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</si>
  <si>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</si>
  <si>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</si>
  <si>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</si>
  <si>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</si>
  <si>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</si>
  <si>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</si>
  <si>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</si>
  <si>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</si>
  <si>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</si>
  <si>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</si>
  <si>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</si>
  <si>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</si>
  <si>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</si>
  <si>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</si>
  <si>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</si>
  <si>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</si>
  <si>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</si>
  <si>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</si>
  <si>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</si>
  <si>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</si>
  <si>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</si>
  <si>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</si>
  <si>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</si>
  <si>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</si>
  <si>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</si>
  <si>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</si>
  <si>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</si>
  <si>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</si>
  <si>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</si>
  <si>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</si>
  <si>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</si>
  <si>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</si>
  <si>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</si>
  <si>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</si>
  <si>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</si>
  <si>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</si>
  <si>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</si>
  <si>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</si>
  <si>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</si>
  <si>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</si>
  <si>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</si>
  <si>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</si>
  <si>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</si>
  <si>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</si>
  <si>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</si>
  <si>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</si>
  <si>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</si>
  <si>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</si>
  <si>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</si>
  <si>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</si>
  <si>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</si>
  <si>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</si>
  <si>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</si>
  <si>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</si>
  <si>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</si>
  <si>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</si>
  <si>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</si>
  <si>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</si>
  <si>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</si>
  <si>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</si>
  <si>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</si>
  <si>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</si>
  <si>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</si>
  <si>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</si>
  <si>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</si>
  <si>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</si>
  <si>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</si>
  <si>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</si>
  <si>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</si>
  <si>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</si>
  <si>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</si>
  <si>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</si>
  <si>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</si>
  <si>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</si>
  <si>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</si>
  <si>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</si>
  <si>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</si>
  <si>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</si>
  <si>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</si>
  <si>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</si>
  <si>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</si>
  <si>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</si>
  <si>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</si>
  <si>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</si>
  <si>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</si>
  <si>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</si>
  <si>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</si>
  <si>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</si>
  <si>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</si>
  <si>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</si>
  <si>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</si>
  <si>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</si>
  <si>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</si>
  <si>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</si>
  <si>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</si>
  <si>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</si>
  <si>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</si>
  <si>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</si>
  <si>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</si>
  <si>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</si>
  <si>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</si>
  <si>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</si>
  <si>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</si>
  <si>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</si>
  <si>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</si>
  <si>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</si>
  <si>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</si>
  <si>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</si>
  <si>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</si>
  <si>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</si>
  <si>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</si>
  <si>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</si>
  <si>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</si>
  <si>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</si>
  <si>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</si>
  <si>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</si>
  <si>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</si>
  <si>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</si>
  <si>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</si>
  <si>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</si>
  <si>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</si>
  <si>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</si>
  <si>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</si>
  <si>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</si>
  <si>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</si>
  <si>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</si>
  <si>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</si>
  <si>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</si>
  <si>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</si>
  <si>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</si>
  <si>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</si>
  <si>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</si>
  <si>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</si>
  <si>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</si>
  <si>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</si>
  <si>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</si>
  <si>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</si>
  <si>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</si>
  <si>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</si>
  <si>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</si>
  <si>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</si>
  <si>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</si>
  <si>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</si>
  <si>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</si>
  <si>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</si>
  <si>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</si>
  <si>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</si>
  <si>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</si>
  <si>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</si>
  <si>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</si>
  <si>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</si>
  <si>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</si>
  <si>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</si>
  <si>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</si>
  <si>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</si>
  <si>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</si>
  <si>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</si>
  <si>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</si>
  <si>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</si>
  <si>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</si>
  <si>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</si>
  <si>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</si>
  <si>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</si>
  <si>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</si>
  <si>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</si>
  <si>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</si>
  <si>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</si>
  <si>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</si>
  <si>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</si>
  <si>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</si>
  <si>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</si>
  <si>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</si>
  <si>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</si>
  <si>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</si>
  <si>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</si>
  <si>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</si>
  <si>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</si>
  <si>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</si>
  <si>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</si>
  <si>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</si>
  <si>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</si>
  <si>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</si>
  <si>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</si>
  <si>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</si>
  <si>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</si>
  <si>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</si>
  <si>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</si>
  <si>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</si>
  <si>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</si>
  <si>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</si>
  <si>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</si>
  <si>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</si>
  <si>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</si>
  <si>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</si>
  <si>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</si>
  <si>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</si>
  <si>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</si>
  <si>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</si>
  <si>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</si>
  <si>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</si>
  <si>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</si>
  <si>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</si>
  <si>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</si>
  <si>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</si>
  <si>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</si>
  <si>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</si>
  <si>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</si>
  <si>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</si>
  <si>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</si>
  <si>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</si>
  <si>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</si>
  <si>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</si>
  <si>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</si>
  <si>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</si>
  <si>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</si>
  <si>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</si>
  <si>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</si>
  <si>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</si>
  <si>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</si>
  <si>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</si>
  <si>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</si>
  <si>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</si>
  <si>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</si>
  <si>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</si>
  <si>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</si>
  <si>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</si>
  <si>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</si>
  <si>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</si>
  <si>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</si>
  <si>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</si>
  <si>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</si>
  <si>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</si>
  <si>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</si>
  <si>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</si>
  <si>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</si>
  <si>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</si>
  <si>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</si>
  <si>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</si>
  <si>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</si>
  <si>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</si>
  <si>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</si>
  <si>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</si>
  <si>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</si>
  <si>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</si>
  <si>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</si>
  <si>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</si>
  <si>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</si>
  <si>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</si>
  <si>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</si>
  <si>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</si>
  <si>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</si>
  <si>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</si>
  <si>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</si>
  <si>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</si>
  <si>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</si>
  <si>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</si>
  <si>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</si>
  <si>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</si>
  <si>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</si>
  <si>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</si>
  <si>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</si>
  <si>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</si>
  <si>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</si>
  <si>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</si>
  <si>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</si>
  <si>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</si>
  <si>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</si>
  <si>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</si>
  <si>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</si>
  <si>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</si>
  <si>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</si>
  <si>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</si>
  <si>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</si>
  <si>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</si>
  <si>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</si>
  <si>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</si>
  <si>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</si>
  <si>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</si>
  <si>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</si>
  <si>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</si>
  <si>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</si>
  <si>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</si>
  <si>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</si>
  <si>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</si>
  <si>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</si>
  <si>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</si>
  <si>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</si>
  <si>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</si>
  <si>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</si>
  <si>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</si>
  <si>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</si>
  <si>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</si>
  <si>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</si>
  <si>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</si>
  <si>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</si>
  <si>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</si>
  <si>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</si>
  <si>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</si>
  <si>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</si>
  <si>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</si>
  <si>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</si>
  <si>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</si>
  <si>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</si>
  <si>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</si>
  <si>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</si>
  <si>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</si>
  <si>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</si>
  <si>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</si>
  <si>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</si>
  <si>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</si>
  <si>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</si>
  <si>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</si>
  <si>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</si>
  <si>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</si>
  <si>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</si>
  <si>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</si>
  <si>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</si>
  <si>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</si>
  <si>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</si>
  <si>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</si>
  <si>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</si>
  <si>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</si>
  <si>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</si>
  <si>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</si>
  <si>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</si>
  <si>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</si>
  <si>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</si>
  <si>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</si>
  <si>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</si>
  <si>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</si>
  <si>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</si>
  <si>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</si>
  <si>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</si>
  <si>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</si>
  <si>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</si>
  <si>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</si>
  <si>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</si>
  <si>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</si>
  <si>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</si>
  <si>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</si>
  <si>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</si>
  <si>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</si>
  <si>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</si>
  <si>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</si>
  <si>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</si>
  <si>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</si>
  <si>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</si>
  <si>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</si>
  <si>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</si>
  <si>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</si>
  <si>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</si>
  <si>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</si>
  <si>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</si>
  <si>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</si>
  <si>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</si>
  <si>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</si>
  <si>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</si>
  <si>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</si>
  <si>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</si>
  <si>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</si>
  <si>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</si>
  <si>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</si>
  <si>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</si>
  <si>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</si>
  <si>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</si>
  <si>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</si>
  <si>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</si>
  <si>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</si>
  <si>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</si>
  <si>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</si>
  <si>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</si>
  <si>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</si>
  <si>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</si>
  <si>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</si>
  <si>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</si>
  <si>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</si>
  <si>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</si>
  <si>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</si>
  <si>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</si>
  <si>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</si>
  <si>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</si>
  <si>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</si>
  <si>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</si>
  <si>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</si>
  <si>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</si>
  <si>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</si>
  <si>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</si>
  <si>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</si>
  <si>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</si>
  <si>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</si>
  <si>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</si>
  <si>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</si>
  <si>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</si>
  <si>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</si>
  <si>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</si>
  <si>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</si>
  <si>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</si>
  <si>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</si>
  <si>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</si>
  <si>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</si>
  <si>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</si>
  <si>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</si>
  <si>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</si>
  <si>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</si>
  <si>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</si>
  <si>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</si>
  <si>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</si>
  <si>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</si>
  <si>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</si>
  <si>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</si>
  <si>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</si>
  <si>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</si>
  <si>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</si>
  <si>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</si>
  <si>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</si>
  <si>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</si>
  <si>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</si>
  <si>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</si>
  <si>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</si>
  <si>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</si>
  <si>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</si>
  <si>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</si>
  <si>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</si>
  <si>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</si>
  <si>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</si>
  <si>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</si>
  <si>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</si>
  <si>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</si>
  <si>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</si>
  <si>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</si>
  <si>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</si>
  <si>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</si>
  <si>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</si>
  <si>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</si>
  <si>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</si>
  <si>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</si>
  <si>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</si>
  <si>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</si>
  <si>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</si>
  <si>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</si>
  <si>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</si>
  <si>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</si>
  <si>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</si>
  <si>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</si>
  <si>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</si>
  <si>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</si>
  <si>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</si>
  <si>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</si>
  <si>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</si>
  <si>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</si>
  <si>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</si>
  <si>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</si>
  <si>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</si>
  <si>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</si>
  <si>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</si>
  <si>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</si>
  <si>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</si>
  <si>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</si>
  <si>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</si>
  <si>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</si>
  <si>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</si>
  <si>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</si>
  <si>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</si>
  <si>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</si>
  <si>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</si>
  <si>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</si>
  <si>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</si>
  <si>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</si>
  <si>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</si>
  <si>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</si>
  <si>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</si>
  <si>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</si>
  <si>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</si>
  <si>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</si>
  <si>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</si>
  <si>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</si>
  <si>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</si>
  <si>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</si>
  <si>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</si>
  <si>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</si>
  <si>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</si>
  <si>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</si>
  <si>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</si>
  <si>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</si>
  <si>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</si>
  <si>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</si>
  <si>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</si>
  <si>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</si>
  <si>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</si>
  <si>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</si>
  <si>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</si>
  <si>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</si>
  <si>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</si>
  <si>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</si>
  <si>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</si>
  <si>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</si>
  <si>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</si>
  <si>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</si>
  <si>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</si>
  <si>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</si>
  <si>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</si>
  <si>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</si>
  <si>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</si>
  <si>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</si>
  <si>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</si>
  <si>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</si>
  <si>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</si>
  <si>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</si>
  <si>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</si>
  <si>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</si>
  <si>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</si>
  <si>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</si>
  <si>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</si>
  <si>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</si>
  <si>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</si>
  <si>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</si>
  <si>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</si>
  <si>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</si>
  <si>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</si>
  <si>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</si>
  <si>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</si>
  <si>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</si>
  <si>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</si>
  <si>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</si>
  <si>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</si>
  <si>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</si>
  <si>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</si>
  <si>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</si>
  <si>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</si>
  <si>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</si>
  <si>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</si>
  <si>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</si>
  <si>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</si>
  <si>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</si>
  <si>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</si>
  <si>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</si>
  <si>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</si>
  <si>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</si>
  <si>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</si>
  <si>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</si>
  <si>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</si>
  <si>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</si>
  <si>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</si>
  <si>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</si>
  <si>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</si>
  <si>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</si>
  <si>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</si>
  <si>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</si>
  <si>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</si>
  <si>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</si>
  <si>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</si>
  <si>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</si>
  <si>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</si>
  <si>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</si>
  <si>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</si>
  <si>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</si>
  <si>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</si>
  <si>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</si>
  <si>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</si>
  <si>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</si>
  <si>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</si>
  <si>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</si>
  <si>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</si>
  <si>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</si>
  <si>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</si>
  <si>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</si>
  <si>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</si>
  <si>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</si>
  <si>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</si>
  <si>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</si>
  <si>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</si>
  <si>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</si>
  <si>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</si>
  <si>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</si>
  <si>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</si>
  <si>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</si>
  <si>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</si>
  <si>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</si>
  <si>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</si>
  <si>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</si>
  <si>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</si>
  <si>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</si>
  <si>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</si>
  <si>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</si>
  <si>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</si>
  <si>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</si>
  <si>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</si>
  <si>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</si>
  <si>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</si>
  <si>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</si>
  <si>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</si>
  <si>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</si>
  <si>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</si>
  <si>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</si>
  <si>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</si>
  <si>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</si>
  <si>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</si>
  <si>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</si>
  <si>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</si>
  <si>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</si>
  <si>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</si>
  <si>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</si>
  <si>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</si>
  <si>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</si>
  <si>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</si>
  <si>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</si>
  <si>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</si>
  <si>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</si>
  <si>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</si>
  <si>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</si>
  <si>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</si>
  <si>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</si>
  <si>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</si>
  <si>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</si>
  <si>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</si>
  <si>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</si>
  <si>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</si>
  <si>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</si>
  <si>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</si>
  <si>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</si>
  <si>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</si>
  <si>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</si>
  <si>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</si>
  <si>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</si>
  <si>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</si>
  <si>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</si>
  <si>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</si>
  <si>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</si>
  <si>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</si>
  <si>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</si>
  <si>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</si>
  <si>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</si>
  <si>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</si>
  <si>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</si>
  <si>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</si>
  <si>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</si>
  <si>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</si>
  <si>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</si>
  <si>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</si>
  <si>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</si>
  <si>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</si>
  <si>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</si>
  <si>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</si>
  <si>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</si>
  <si>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</si>
  <si>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</si>
  <si>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</si>
  <si>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</si>
  <si>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</si>
  <si>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</si>
  <si>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</si>
  <si>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</si>
  <si>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</si>
  <si>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</si>
  <si>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</si>
  <si>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</si>
  <si>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</si>
  <si>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</si>
  <si>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</si>
  <si>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</si>
  <si>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</si>
  <si>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</si>
  <si>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</si>
  <si>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</si>
  <si>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</si>
  <si>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</si>
  <si>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</si>
  <si>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</si>
  <si>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</si>
  <si>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</si>
  <si>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</si>
  <si>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</si>
  <si>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</si>
  <si>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</si>
  <si>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</si>
  <si>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</si>
  <si>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</si>
  <si>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</si>
  <si>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</si>
  <si>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</si>
  <si>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</si>
  <si>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</si>
  <si>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</si>
  <si>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</si>
  <si>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</si>
  <si>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</si>
  <si>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</si>
  <si>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</si>
  <si>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</si>
  <si>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</si>
  <si>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</si>
  <si>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</si>
  <si>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</si>
  <si>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</si>
  <si>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</si>
  <si>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</si>
  <si>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</si>
  <si>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</si>
  <si>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</si>
  <si>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</si>
  <si>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</si>
  <si>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</si>
  <si>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</si>
  <si>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</si>
  <si>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</si>
  <si>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</si>
  <si>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</si>
  <si>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</si>
  <si>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</si>
  <si>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</si>
  <si>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</si>
  <si>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</si>
  <si>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</si>
  <si>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</si>
  <si>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</si>
  <si>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</si>
  <si>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</si>
  <si>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</si>
  <si>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</si>
  <si>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</si>
  <si>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</si>
  <si>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</si>
  <si>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</si>
  <si>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</si>
  <si>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</si>
  <si>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</si>
  <si>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</si>
  <si>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</si>
  <si>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</si>
  <si>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</si>
  <si>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</si>
  <si>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</si>
  <si>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</si>
  <si>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</si>
  <si>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</si>
  <si>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</si>
  <si>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</si>
  <si>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</si>
  <si>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</si>
  <si>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</si>
  <si>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</si>
  <si>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</si>
  <si>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</si>
  <si>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</si>
  <si>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</si>
  <si>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</si>
  <si>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</si>
  <si>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</si>
  <si>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</si>
  <si>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</si>
  <si>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</si>
  <si>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</si>
  <si>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</si>
  <si>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</si>
  <si>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</si>
  <si>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</si>
  <si>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</si>
  <si>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</si>
  <si>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</si>
  <si>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</si>
  <si>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</si>
  <si>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</si>
  <si>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</si>
  <si>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</si>
  <si>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</si>
  <si>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</si>
  <si>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</si>
  <si>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</si>
  <si>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</si>
  <si>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</si>
  <si>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</si>
  <si>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</si>
  <si>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</si>
  <si>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</si>
  <si>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</si>
  <si>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</si>
  <si>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</si>
  <si>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</si>
  <si>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</si>
  <si>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</si>
  <si>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</si>
  <si>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</si>
  <si>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</si>
  <si>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</si>
  <si>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</si>
  <si>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</si>
  <si>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</si>
  <si>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</si>
  <si>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</si>
  <si>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</si>
  <si>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</si>
  <si>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</si>
  <si>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</si>
  <si>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</si>
  <si>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</si>
  <si>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</si>
  <si>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</si>
  <si>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</si>
  <si>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</si>
  <si>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</si>
  <si>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</si>
  <si>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</si>
  <si>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</si>
  <si>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</si>
  <si>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</si>
  <si>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</si>
  <si>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</si>
  <si>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</si>
  <si>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</si>
  <si>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</si>
  <si>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</si>
  <si>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</si>
  <si>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</si>
  <si>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</si>
  <si>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</si>
  <si>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</si>
  <si>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</si>
  <si>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</si>
  <si>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</si>
  <si>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</si>
  <si>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</si>
  <si>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</si>
  <si>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</si>
  <si>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</si>
  <si>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</si>
  <si>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</si>
  <si>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</si>
  <si>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</si>
  <si>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</si>
  <si>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</si>
  <si>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</si>
  <si>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</si>
  <si>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</si>
  <si>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</si>
  <si>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</si>
  <si>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</si>
  <si>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</si>
  <si>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</si>
  <si>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</si>
  <si>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</si>
  <si>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</si>
  <si>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</si>
  <si>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</si>
  <si>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</si>
  <si>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</si>
  <si>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</si>
  <si>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</si>
  <si>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</si>
  <si>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</si>
  <si>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</si>
  <si>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</si>
  <si>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</si>
  <si>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</si>
  <si>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</si>
  <si>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</si>
  <si>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</si>
  <si>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</si>
  <si>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</si>
  <si>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</si>
  <si>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</si>
  <si>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</si>
  <si>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</si>
  <si>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</si>
  <si>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</si>
  <si>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</si>
  <si>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</si>
  <si>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</si>
  <si>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</si>
  <si>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</si>
  <si>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</si>
  <si>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</si>
  <si>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</si>
  <si>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</si>
  <si>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</si>
  <si>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</si>
  <si>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</si>
  <si>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</si>
  <si>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</si>
  <si>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</si>
  <si>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</si>
  <si>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</si>
  <si>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</si>
  <si>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</si>
  <si>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</si>
  <si>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</si>
  <si>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</si>
  <si>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</si>
  <si>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</si>
  <si>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</si>
  <si>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</si>
  <si>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</si>
  <si>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</si>
  <si>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</si>
  <si>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</si>
  <si>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</si>
  <si>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</si>
  <si>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</si>
  <si>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</si>
  <si>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</si>
  <si>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</si>
  <si>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</si>
  <si>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</si>
  <si>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</si>
  <si>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</si>
  <si>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</si>
  <si>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</si>
  <si>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</si>
  <si>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</si>
  <si>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</si>
  <si>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</si>
  <si>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</si>
  <si>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</si>
  <si>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</si>
  <si>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</si>
  <si>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</si>
  <si>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</si>
  <si>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</si>
  <si>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</si>
  <si>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</si>
  <si>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</si>
  <si>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</si>
  <si>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</si>
  <si>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</si>
  <si>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</si>
  <si>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</si>
  <si>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</si>
  <si>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</si>
  <si>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</si>
  <si>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</si>
  <si>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</si>
  <si>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</si>
  <si>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</si>
  <si>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</si>
  <si>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</si>
  <si>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</si>
  <si>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</si>
  <si>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</si>
  <si>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</si>
  <si>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</si>
  <si>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</si>
  <si>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</si>
  <si>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</si>
  <si>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</si>
  <si>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</si>
  <si>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</si>
  <si>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</si>
  <si>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</si>
  <si>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</si>
  <si>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</si>
  <si>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</si>
  <si>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</si>
  <si>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</si>
  <si>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</si>
  <si>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</si>
  <si>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</si>
  <si>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</si>
  <si>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</si>
  <si>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</si>
  <si>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</si>
  <si>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</si>
  <si>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</si>
  <si>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</si>
  <si>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</si>
  <si>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</si>
  <si>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</si>
  <si>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</si>
  <si>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</si>
  <si>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</si>
  <si>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</si>
  <si>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</si>
  <si>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</si>
  <si>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</si>
  <si>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</si>
  <si>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</si>
  <si>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</si>
  <si>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</si>
  <si>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</si>
  <si>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</si>
  <si>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</si>
  <si>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</si>
  <si>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</si>
  <si>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</si>
  <si>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</si>
  <si>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</si>
  <si>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</si>
  <si>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</si>
  <si>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</si>
  <si>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</si>
  <si>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</si>
  <si>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</si>
  <si>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</si>
  <si>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</si>
  <si>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</si>
  <si>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</si>
  <si>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</si>
  <si>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</si>
  <si>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</si>
  <si>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</si>
  <si>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</si>
  <si>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</si>
  <si>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</si>
  <si>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</si>
  <si>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</si>
  <si>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</si>
  <si>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</si>
  <si>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</si>
  <si>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</si>
  <si>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</si>
  <si>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</si>
  <si>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</si>
  <si>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</si>
  <si>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</si>
  <si>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</si>
  <si>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</si>
  <si>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</si>
  <si>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</si>
  <si>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</si>
  <si>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</si>
  <si>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</si>
  <si>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</si>
  <si>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</si>
  <si>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</si>
  <si>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</si>
  <si>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</si>
  <si>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</si>
  <si>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</si>
  <si>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</si>
  <si>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</si>
  <si>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</si>
  <si>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</si>
  <si>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</si>
  <si>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</si>
  <si>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</si>
  <si>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</si>
  <si>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</si>
  <si>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</si>
  <si>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</si>
  <si>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</si>
  <si>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</si>
  <si>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</si>
  <si>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</si>
  <si>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</si>
  <si>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</si>
  <si>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</si>
  <si>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</si>
  <si>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</si>
  <si>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</si>
  <si>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</si>
  <si>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</si>
  <si>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</si>
  <si>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</si>
  <si>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</si>
  <si>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</si>
  <si>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</si>
  <si>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</si>
  <si>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</si>
  <si>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</si>
  <si>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</si>
  <si>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</si>
  <si>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</si>
  <si>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</si>
  <si>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</si>
  <si>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</si>
  <si>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</si>
  <si>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</si>
  <si>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</si>
  <si>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</si>
  <si>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</si>
  <si>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</si>
  <si>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</si>
  <si>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</si>
  <si>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</si>
  <si>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</si>
  <si>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</si>
  <si>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</si>
  <si>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</si>
  <si>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</si>
  <si>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</si>
  <si>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</si>
  <si>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</si>
  <si>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</si>
  <si>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</si>
  <si>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</si>
  <si>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</si>
  <si>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</si>
  <si>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</si>
  <si>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</si>
  <si>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</si>
  <si>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</si>
  <si>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</si>
  <si>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</si>
  <si>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</si>
  <si>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</si>
  <si>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</si>
  <si>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</si>
  <si>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</si>
  <si>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</si>
  <si>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</si>
  <si>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</si>
  <si>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</si>
  <si>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</si>
  <si>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</si>
  <si>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</si>
  <si>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</si>
  <si>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</si>
  <si>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</si>
  <si>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</si>
  <si>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</si>
  <si>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</si>
  <si>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</si>
  <si>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</si>
  <si>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</si>
  <si>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</si>
  <si>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</si>
  <si>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</si>
  <si>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</si>
  <si>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</si>
  <si>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</si>
  <si>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</si>
  <si>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</si>
  <si>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</si>
  <si>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</si>
  <si>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</si>
  <si>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</si>
  <si>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</si>
  <si>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</si>
  <si>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</si>
  <si>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</si>
  <si>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</si>
  <si>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</si>
  <si>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</si>
  <si>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</si>
  <si>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</si>
  <si>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</si>
  <si>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</si>
  <si>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</si>
  <si>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</si>
  <si>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</si>
  <si>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</si>
  <si>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</si>
  <si>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</si>
  <si>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</si>
  <si>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</si>
  <si>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</si>
  <si>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</si>
  <si>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</si>
  <si>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</si>
  <si>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</si>
  <si>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</si>
  <si>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</si>
  <si>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</si>
  <si>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</si>
  <si>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</si>
  <si>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</si>
  <si>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</si>
  <si>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</si>
  <si>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</si>
  <si>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</si>
  <si>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</si>
  <si>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</si>
  <si>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</si>
  <si>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</si>
  <si>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</si>
  <si>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</si>
  <si>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</si>
  <si>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</si>
  <si>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</si>
  <si>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</si>
  <si>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</si>
  <si>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</si>
  <si>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</si>
  <si>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</si>
  <si>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</si>
  <si>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</si>
  <si>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</si>
  <si>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</si>
  <si>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</si>
  <si>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</si>
  <si>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</si>
  <si>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</si>
  <si>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</si>
  <si>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</si>
  <si>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</si>
  <si>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</si>
  <si>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</si>
  <si>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</si>
  <si>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</si>
  <si>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</si>
  <si>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</si>
  <si>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</si>
  <si>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</si>
  <si>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</si>
  <si>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</si>
  <si>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</si>
  <si>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</si>
  <si>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</si>
  <si>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</si>
  <si>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</si>
  <si>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</si>
  <si>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</si>
  <si>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</si>
  <si>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</si>
  <si>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</si>
  <si>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</si>
  <si>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</si>
  <si>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</si>
  <si>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</si>
  <si>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</si>
  <si>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</si>
  <si>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</si>
  <si>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</si>
  <si>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</si>
  <si>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</si>
  <si>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</si>
  <si>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</si>
  <si>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</si>
  <si>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</si>
  <si>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</si>
  <si>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</si>
  <si>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</si>
  <si>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</si>
  <si>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</si>
  <si>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</si>
  <si>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</si>
  <si>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</si>
  <si>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</si>
  <si>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</si>
  <si>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</si>
  <si>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</si>
  <si>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</si>
  <si>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</si>
  <si>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</si>
  <si>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</si>
  <si>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</si>
  <si>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</si>
  <si>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</si>
  <si>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</si>
  <si>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</si>
  <si>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</si>
  <si>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</si>
  <si>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</si>
  <si>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</si>
  <si>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</si>
  <si>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</si>
  <si>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</si>
  <si>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</si>
  <si>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</si>
  <si>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</si>
  <si>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</si>
  <si>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</si>
  <si>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</si>
  <si>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</si>
  <si>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</si>
  <si>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</si>
  <si>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</si>
  <si>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</si>
  <si>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</si>
  <si>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</si>
  <si>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</si>
  <si>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</si>
  <si>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</si>
  <si>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</si>
  <si>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</si>
  <si>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</si>
  <si>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</si>
  <si>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</si>
  <si>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</si>
  <si>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</si>
  <si>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</si>
  <si>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</si>
  <si>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</si>
  <si>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</si>
  <si>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</si>
  <si>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</si>
  <si>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</si>
  <si>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</si>
  <si>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</si>
  <si>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</si>
  <si>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</si>
  <si>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</si>
  <si>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</si>
  <si>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</si>
  <si>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</si>
  <si>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</si>
  <si>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</si>
  <si>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</si>
  <si>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</si>
  <si>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</si>
  <si>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</si>
  <si>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</si>
  <si>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</si>
  <si>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</si>
  <si>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</si>
  <si>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</si>
  <si>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</si>
  <si>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</si>
  <si>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</si>
  <si>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</si>
  <si>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</si>
  <si>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</si>
  <si>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</si>
  <si>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</si>
  <si>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</si>
  <si>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</si>
  <si>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</si>
  <si>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</si>
  <si>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</si>
  <si>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</si>
  <si>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</si>
  <si>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</si>
  <si>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</si>
  <si>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</si>
  <si>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</si>
  <si>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</si>
  <si>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</si>
  <si>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</si>
  <si>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</si>
  <si>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</si>
  <si>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</si>
  <si>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</si>
  <si>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</si>
  <si>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</si>
  <si>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</si>
  <si>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</si>
  <si>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</si>
  <si>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</si>
  <si>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</si>
  <si>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</si>
  <si>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</si>
  <si>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</si>
  <si>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</si>
  <si>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</si>
  <si>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</si>
  <si>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</si>
  <si>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</si>
  <si>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</si>
  <si>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</si>
  <si>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</si>
  <si>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</si>
  <si>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</si>
  <si>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</si>
  <si>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</si>
  <si>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</si>
  <si>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</si>
  <si>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</si>
  <si>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</si>
  <si>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</si>
  <si>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</si>
  <si>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</si>
  <si>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</si>
  <si>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</si>
  <si>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</si>
  <si>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</si>
  <si>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</si>
  <si>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</si>
  <si>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</si>
  <si>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</si>
  <si>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</si>
  <si>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</si>
  <si>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</si>
  <si>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</si>
  <si>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</si>
  <si>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</si>
  <si>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</si>
  <si>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</si>
  <si>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</si>
  <si>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</si>
  <si>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</si>
  <si>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</si>
  <si>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</si>
  <si>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</si>
  <si>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</si>
  <si>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</si>
  <si>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</si>
  <si>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</si>
  <si>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</si>
  <si>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</si>
  <si>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</si>
  <si>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</si>
  <si>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</si>
  <si>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</si>
  <si>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</si>
  <si>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</si>
  <si>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</si>
  <si>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</si>
  <si>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</si>
  <si>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</si>
  <si>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</si>
  <si>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</si>
  <si>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</si>
  <si>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</si>
  <si>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</si>
  <si>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</si>
  <si>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</si>
  <si>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</si>
  <si>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</si>
  <si>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</si>
  <si>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</si>
  <si>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</si>
  <si>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</si>
  <si>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</si>
  <si>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</si>
  <si>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</si>
  <si>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</si>
  <si>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</si>
  <si>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</si>
  <si>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</si>
  <si>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</si>
  <si>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</si>
  <si>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</si>
  <si>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</si>
  <si>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</si>
  <si>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</si>
  <si>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</si>
  <si>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</si>
  <si>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</si>
  <si>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</si>
  <si>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</si>
  <si>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</si>
  <si>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</si>
  <si>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</si>
  <si>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</si>
  <si>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</si>
  <si>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</si>
  <si>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</si>
  <si>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</si>
  <si>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</si>
  <si>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</si>
  <si>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</si>
  <si>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</si>
  <si>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</si>
  <si>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</si>
  <si>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</si>
  <si>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</si>
  <si>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</si>
  <si>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</si>
  <si>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</si>
  <si>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</si>
  <si>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</si>
  <si>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</si>
  <si>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</si>
  <si>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</si>
  <si>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</si>
  <si>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</si>
  <si>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</si>
  <si>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</si>
  <si>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</si>
  <si>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</si>
  <si>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</si>
  <si>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</si>
  <si>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</si>
  <si>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</si>
  <si>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</si>
  <si>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</si>
  <si>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</si>
  <si>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</si>
  <si>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</si>
  <si>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</si>
  <si>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</si>
  <si>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</si>
  <si>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</si>
  <si>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</si>
  <si>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</si>
  <si>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</si>
  <si>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</si>
  <si>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</si>
  <si>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</si>
  <si>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</si>
  <si>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</si>
  <si>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</si>
  <si>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</si>
  <si>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</si>
  <si>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</si>
  <si>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</si>
  <si>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</si>
  <si>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</si>
  <si>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</si>
  <si>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</si>
  <si>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</si>
  <si>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</si>
  <si>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</si>
  <si>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</si>
  <si>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</si>
  <si>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</si>
  <si>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</si>
  <si>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</si>
  <si>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</si>
  <si>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</si>
  <si>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</si>
  <si>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</si>
  <si>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</si>
  <si>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</si>
  <si>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</si>
  <si>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</si>
  <si>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</si>
  <si>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</si>
  <si>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</si>
  <si>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</si>
  <si>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</si>
  <si>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</si>
  <si>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</si>
  <si>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</si>
  <si>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</si>
  <si>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</si>
  <si>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</si>
  <si>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</si>
  <si>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</si>
  <si>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</si>
  <si>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</si>
  <si>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</si>
  <si>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</si>
  <si>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</si>
  <si>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</si>
  <si>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</si>
  <si>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</si>
  <si>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</si>
  <si>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</si>
  <si>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</si>
  <si>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</si>
  <si>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</si>
  <si>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</si>
  <si>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</si>
  <si>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</si>
  <si>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</si>
  <si>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</si>
  <si>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</si>
  <si>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</si>
  <si>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</si>
  <si>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</si>
  <si>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</si>
  <si>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</si>
  <si>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</si>
  <si>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</si>
  <si>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</si>
  <si>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</si>
  <si>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</si>
  <si>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</si>
  <si>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</si>
  <si>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</si>
  <si>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</si>
  <si>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</si>
  <si>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</si>
  <si>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</si>
  <si>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</si>
  <si>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</si>
  <si>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</si>
  <si>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</si>
  <si>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</si>
  <si>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</si>
  <si>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</si>
  <si>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</si>
  <si>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</si>
  <si>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</si>
  <si>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</si>
  <si>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</si>
  <si>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</si>
  <si>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</si>
  <si>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</si>
  <si>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</si>
  <si>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</si>
  <si>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</si>
  <si>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</si>
  <si>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</si>
  <si>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</si>
  <si>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</si>
  <si>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</si>
  <si>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</si>
  <si>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</si>
  <si>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</si>
  <si>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</si>
  <si>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</si>
  <si>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</si>
  <si>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</si>
  <si>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</si>
  <si>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</si>
  <si>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</si>
  <si>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</si>
  <si>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</si>
  <si>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</si>
  <si>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</si>
  <si>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</si>
  <si>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</si>
  <si>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</si>
  <si>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</si>
  <si>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</si>
  <si>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</si>
  <si>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</si>
  <si>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</si>
  <si>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</si>
  <si>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</si>
  <si>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</si>
  <si>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</si>
  <si>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</si>
  <si>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</si>
  <si>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</si>
  <si>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</si>
  <si>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</si>
  <si>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</si>
  <si>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</si>
  <si>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</si>
  <si>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</si>
  <si>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</si>
  <si>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</si>
  <si>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</si>
  <si>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</si>
  <si>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</si>
  <si>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</si>
  <si>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</si>
  <si>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</si>
  <si>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</si>
  <si>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</si>
  <si>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</si>
  <si>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</si>
  <si>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</si>
  <si>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</si>
  <si>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</si>
  <si>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</si>
  <si>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</si>
  <si>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</si>
  <si>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</si>
  <si>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</si>
  <si>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</si>
  <si>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</si>
  <si>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</si>
  <si>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</si>
  <si>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</si>
  <si>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</si>
  <si>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</si>
  <si>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</si>
  <si>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</si>
  <si>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</si>
  <si>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</si>
  <si>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</si>
  <si>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</si>
  <si>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</si>
  <si>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</si>
  <si>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</si>
  <si>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</si>
  <si>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</si>
  <si>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</si>
  <si>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</si>
  <si>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</si>
  <si>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</si>
  <si>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</si>
  <si>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</si>
  <si>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</si>
  <si>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</si>
  <si>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</si>
  <si>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</si>
  <si>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</si>
  <si>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</si>
  <si>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</si>
  <si>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</si>
  <si>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</si>
  <si>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</si>
  <si>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</si>
  <si>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</si>
  <si>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</si>
  <si>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</si>
  <si>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</si>
  <si>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</si>
  <si>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</si>
  <si>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</si>
  <si>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</si>
  <si>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</si>
  <si>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</si>
  <si>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</si>
  <si>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</si>
  <si>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</si>
  <si>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</si>
  <si>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</si>
  <si>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</si>
  <si>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</si>
  <si>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</si>
  <si>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</si>
  <si>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</si>
  <si>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</si>
  <si>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</si>
  <si>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</si>
  <si>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</si>
  <si>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</si>
  <si>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</si>
  <si>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</si>
  <si>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</si>
  <si>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</si>
  <si>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</si>
  <si>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</si>
  <si>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</si>
  <si>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</si>
  <si>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</si>
  <si>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</si>
  <si>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</si>
  <si>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</si>
  <si>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</si>
  <si>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</si>
  <si>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</si>
  <si>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</si>
  <si>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</si>
  <si>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</si>
  <si>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</si>
  <si>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</si>
  <si>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</si>
  <si>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</si>
  <si>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</si>
  <si>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</si>
  <si>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</si>
  <si>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</si>
  <si>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</si>
  <si>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</si>
  <si>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</si>
  <si>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</si>
  <si>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</si>
  <si>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</si>
  <si>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</si>
  <si>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</si>
  <si>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</si>
  <si>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</si>
  <si>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</si>
  <si>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</si>
  <si>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</si>
  <si>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</si>
  <si>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</si>
  <si>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</si>
  <si>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</si>
  <si>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</si>
  <si>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</si>
  <si>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</si>
  <si>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</si>
  <si>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</si>
  <si>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</si>
  <si>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</si>
  <si>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</si>
  <si>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</si>
  <si>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</si>
  <si>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</si>
  <si>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</si>
  <si>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</si>
  <si>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</si>
  <si>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</si>
  <si>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</si>
  <si>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</si>
  <si>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</si>
  <si>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</si>
  <si>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</si>
  <si>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</si>
  <si>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</si>
  <si>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</si>
  <si>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</si>
  <si>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</si>
  <si>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</si>
  <si>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</si>
  <si>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</si>
  <si>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</si>
  <si>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</si>
  <si>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</si>
  <si>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</si>
  <si>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</si>
  <si>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</si>
  <si>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</si>
  <si>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</si>
  <si>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</si>
  <si>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</si>
  <si>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</si>
  <si>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</si>
  <si>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</si>
  <si>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</si>
  <si>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</si>
  <si>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</si>
  <si>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</si>
  <si>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</si>
  <si>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</si>
  <si>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</si>
  <si>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</si>
  <si>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</si>
  <si>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</si>
  <si>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</si>
  <si>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</si>
  <si>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</si>
  <si>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</si>
  <si>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</si>
  <si>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</si>
  <si>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</si>
  <si>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</si>
  <si>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</si>
  <si>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</si>
  <si>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</si>
  <si>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</si>
  <si>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</si>
  <si>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</si>
  <si>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</si>
  <si>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</si>
  <si>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</si>
  <si>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</si>
  <si>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</si>
  <si>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</si>
  <si>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</si>
  <si>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</si>
  <si>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</si>
  <si>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</si>
  <si>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</si>
  <si>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</si>
  <si>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</si>
  <si>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</si>
  <si>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</si>
  <si>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</si>
  <si>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</si>
  <si>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</si>
  <si>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</si>
  <si>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</si>
  <si>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</si>
  <si>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</si>
  <si>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</si>
  <si>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</si>
  <si>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</si>
  <si>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</si>
  <si>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</si>
  <si>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</si>
  <si>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</si>
  <si>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</si>
  <si>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</si>
  <si>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</si>
  <si>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</si>
  <si>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</si>
  <si>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</si>
  <si>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</si>
  <si>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</si>
  <si>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</si>
  <si>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</si>
  <si>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</si>
  <si>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</si>
  <si>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</si>
  <si>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</si>
  <si>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</si>
  <si>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</si>
  <si>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</si>
  <si>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</si>
  <si>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</si>
  <si>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</si>
  <si>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</si>
  <si>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</si>
  <si>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</si>
  <si>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</si>
  <si>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</si>
  <si>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</si>
  <si>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</si>
  <si>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</si>
  <si>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</si>
  <si>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</si>
  <si>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</si>
  <si>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</si>
  <si>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</si>
  <si>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</si>
  <si>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</si>
  <si>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</si>
  <si>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</si>
  <si>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</si>
  <si>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</si>
  <si>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</si>
  <si>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</si>
  <si>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</si>
  <si>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</si>
  <si>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</si>
  <si>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</si>
  <si>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</si>
  <si>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</si>
  <si>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</si>
  <si>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</si>
  <si>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</si>
  <si>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</si>
  <si>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</si>
  <si>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</si>
  <si>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</si>
  <si>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</si>
  <si>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</si>
  <si>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</si>
  <si>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</si>
  <si>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</si>
  <si>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</si>
  <si>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</si>
  <si>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</si>
  <si>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</si>
  <si>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</si>
  <si>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</si>
  <si>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</si>
  <si>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</si>
  <si>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</si>
  <si>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</si>
  <si>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</si>
  <si>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</si>
  <si>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</si>
  <si>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</si>
  <si>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</si>
  <si>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</si>
  <si>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</si>
  <si>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</si>
  <si>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</si>
  <si>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</si>
  <si>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</si>
  <si>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</si>
  <si>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</si>
  <si>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</si>
  <si>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</si>
  <si>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</si>
  <si>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</si>
  <si>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</si>
  <si>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</si>
  <si>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</si>
  <si>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</si>
  <si>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</si>
  <si>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</si>
  <si>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</si>
  <si>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</si>
  <si>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</si>
  <si>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</si>
  <si>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</si>
  <si>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</si>
  <si>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</si>
  <si>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</si>
  <si>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</si>
  <si>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</si>
  <si>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</si>
  <si>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</si>
  <si>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</si>
  <si>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</si>
  <si>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</si>
  <si>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</si>
  <si>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</si>
  <si>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</si>
  <si>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</si>
  <si>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</si>
  <si>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</si>
  <si>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</si>
  <si>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</si>
  <si>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</si>
  <si>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</si>
  <si>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</si>
  <si>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</si>
  <si>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</si>
  <si>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</si>
  <si>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</si>
  <si>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</si>
  <si>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</si>
  <si>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</si>
  <si>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</si>
  <si>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</si>
  <si>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</si>
  <si>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</si>
  <si>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</si>
  <si>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</si>
  <si>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</si>
  <si>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</si>
  <si>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</si>
  <si>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</si>
  <si>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</si>
  <si>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</si>
  <si>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</si>
  <si>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</si>
  <si>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</si>
  <si>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</si>
  <si>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</si>
  <si>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</si>
  <si>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</si>
  <si>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</si>
  <si>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</si>
  <si>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</si>
  <si>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</si>
  <si>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</si>
  <si>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</si>
  <si>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</si>
  <si>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</si>
  <si>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</si>
  <si>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</si>
  <si>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</si>
  <si>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</si>
  <si>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</si>
  <si>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</si>
  <si>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</si>
  <si>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</si>
  <si>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</si>
  <si>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</si>
  <si>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</si>
  <si>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</si>
  <si>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</si>
  <si>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</si>
  <si>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</si>
  <si>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</si>
  <si>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</si>
  <si>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</si>
  <si>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</si>
  <si>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</si>
  <si>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</si>
  <si>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</si>
  <si>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</si>
  <si>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</si>
  <si>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</si>
  <si>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</si>
  <si>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</si>
  <si>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</si>
  <si>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</si>
  <si>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</si>
  <si>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</si>
  <si>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</si>
  <si>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</si>
  <si>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</si>
  <si>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</si>
  <si>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</si>
  <si>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</si>
  <si>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</si>
  <si>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</si>
  <si>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</si>
  <si>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</si>
  <si>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</si>
  <si>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</si>
  <si>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</si>
  <si>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</si>
  <si>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</si>
  <si>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</si>
  <si>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</si>
  <si>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</si>
  <si>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</si>
  <si>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</si>
  <si>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</si>
  <si>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</si>
  <si>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</si>
  <si>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</si>
  <si>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</si>
  <si>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</si>
  <si>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</si>
  <si>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</si>
  <si>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</si>
  <si>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</si>
  <si>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</si>
  <si>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</si>
  <si>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</si>
  <si>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</si>
  <si>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</si>
  <si>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</si>
  <si>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</si>
  <si>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</si>
  <si>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</si>
  <si>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</si>
  <si>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</si>
  <si>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</si>
  <si>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</si>
  <si>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</si>
  <si>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</si>
  <si>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</si>
  <si>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</si>
  <si>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</si>
  <si>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</si>
  <si>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</si>
  <si>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</si>
  <si>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</si>
  <si>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</si>
  <si>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</si>
  <si>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</si>
  <si>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</si>
  <si>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</si>
  <si>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</si>
  <si>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</si>
  <si>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</si>
  <si>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</si>
  <si>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</si>
  <si>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</si>
  <si>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</si>
  <si>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</si>
  <si>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</si>
  <si>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</si>
  <si>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</si>
  <si>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</si>
  <si>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</si>
  <si>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</si>
  <si>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</si>
  <si>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</si>
  <si>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</si>
  <si>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</si>
  <si>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</si>
  <si>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</si>
  <si>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</si>
  <si>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</si>
  <si>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</si>
  <si>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</si>
  <si>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</si>
  <si>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</si>
  <si>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</si>
  <si>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</si>
  <si>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</si>
  <si>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</si>
  <si>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</si>
  <si>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</si>
  <si>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</si>
  <si>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</si>
  <si>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</si>
  <si>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</si>
  <si>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</si>
  <si>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</si>
  <si>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</si>
  <si>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</si>
  <si>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</si>
  <si>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</si>
  <si>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</si>
  <si>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</si>
  <si>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</si>
  <si>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</si>
  <si>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</si>
  <si>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</si>
  <si>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</si>
  <si>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</si>
  <si>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</si>
  <si>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</si>
  <si>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</si>
  <si>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</si>
  <si>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</si>
  <si>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</si>
  <si>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</si>
  <si>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</si>
  <si>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</si>
  <si>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</si>
  <si>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</si>
  <si>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</si>
  <si>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</si>
  <si>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</si>
  <si>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</si>
  <si>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</si>
  <si>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</si>
  <si>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</si>
  <si>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</si>
  <si>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</si>
  <si>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</si>
  <si>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</si>
  <si>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</si>
  <si>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</si>
  <si>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</si>
  <si>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</si>
  <si>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</si>
  <si>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</si>
  <si>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</si>
  <si>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</si>
  <si>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</si>
  <si>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</si>
  <si>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</si>
  <si>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</si>
  <si>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</si>
  <si>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</si>
  <si>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</si>
  <si>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</si>
  <si>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</si>
  <si>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</si>
  <si>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</si>
  <si>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</si>
  <si>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</si>
  <si>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</si>
  <si>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</si>
  <si>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</si>
  <si>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</si>
  <si>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</si>
  <si>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</si>
  <si>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</si>
  <si>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</si>
  <si>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</si>
  <si>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</si>
  <si>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</si>
  <si>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</si>
  <si>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</si>
  <si>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</si>
  <si>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</si>
  <si>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</si>
  <si>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</si>
  <si>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</si>
  <si>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</si>
  <si>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</si>
  <si>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</si>
  <si>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</si>
  <si>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</si>
  <si>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</si>
  <si>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</si>
  <si>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</si>
  <si>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</si>
  <si>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</si>
  <si>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</si>
  <si>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</si>
  <si>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</si>
  <si>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</si>
  <si>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</si>
  <si>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</si>
  <si>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</si>
  <si>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</si>
  <si>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</si>
  <si>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</si>
  <si>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</si>
  <si>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</si>
  <si>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</si>
  <si>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</si>
  <si>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</si>
  <si>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</si>
  <si>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</si>
  <si>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</si>
  <si>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</si>
  <si>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</si>
  <si>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</si>
  <si>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</si>
  <si>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</si>
  <si>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</si>
  <si>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</si>
  <si>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</si>
  <si>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</si>
  <si>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</si>
  <si>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</si>
  <si>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</si>
  <si>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</si>
  <si>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</si>
  <si>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</si>
  <si>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</si>
  <si>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</si>
  <si>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</si>
  <si>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</si>
  <si>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</si>
  <si>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</si>
  <si>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</si>
  <si>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</si>
  <si>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</si>
  <si>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</si>
  <si>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</si>
  <si>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</si>
  <si>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</si>
  <si>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</si>
  <si>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</si>
  <si>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</si>
  <si>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</si>
  <si>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</si>
  <si>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</si>
  <si>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</si>
  <si>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</si>
  <si>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</si>
  <si>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</si>
  <si>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</si>
  <si>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</si>
  <si>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</si>
  <si>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</si>
  <si>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</si>
  <si>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</si>
  <si>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</si>
  <si>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</si>
  <si>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</si>
  <si>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</si>
  <si>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</si>
  <si>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</si>
  <si>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</si>
  <si>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</si>
  <si>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</si>
  <si>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</si>
  <si>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</si>
  <si>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</si>
  <si>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</si>
  <si>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</si>
  <si>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</si>
  <si>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</si>
  <si>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</si>
  <si>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</si>
  <si>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</si>
  <si>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</si>
  <si>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</si>
  <si>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</si>
  <si>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</si>
  <si>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</si>
  <si>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</si>
  <si>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</si>
  <si>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</si>
  <si>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</si>
  <si>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</si>
  <si>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</si>
  <si>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</si>
  <si>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</si>
  <si>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</si>
  <si>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</si>
  <si>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</si>
  <si>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</si>
  <si>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</si>
  <si>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</si>
  <si>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</si>
  <si>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</si>
  <si>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</si>
  <si>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</si>
  <si>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</si>
  <si>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</si>
  <si>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</si>
  <si>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</si>
  <si>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</si>
  <si>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</si>
  <si>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</si>
  <si>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</si>
  <si>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</si>
  <si>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</si>
  <si>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</si>
  <si>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</si>
  <si>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</si>
  <si>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</si>
  <si>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</si>
  <si>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</si>
  <si>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</si>
  <si>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</si>
  <si>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</si>
  <si>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</si>
  <si>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</si>
  <si>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</si>
  <si>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</si>
  <si>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</si>
  <si>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</si>
  <si>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</si>
  <si>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</si>
  <si>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</si>
  <si>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</si>
  <si>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</si>
  <si>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</si>
  <si>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</si>
  <si>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</si>
  <si>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</si>
  <si>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</si>
  <si>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</si>
  <si>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</si>
  <si>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</si>
  <si>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</si>
  <si>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</si>
  <si>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</si>
  <si>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</si>
  <si>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</si>
  <si>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</si>
  <si>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</si>
  <si>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</si>
  <si>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</si>
  <si>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</si>
  <si>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</si>
  <si>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</si>
  <si>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</si>
  <si>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</si>
  <si>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</si>
  <si>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</si>
  <si>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</si>
  <si>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</si>
  <si>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</si>
  <si>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</si>
  <si>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</si>
  <si>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</si>
  <si>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</si>
  <si>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</si>
  <si>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</si>
  <si>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</si>
  <si>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</si>
  <si>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</si>
  <si>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</si>
  <si>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</si>
  <si>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</si>
  <si>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</si>
  <si>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</si>
  <si>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</si>
  <si>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</si>
  <si>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</si>
  <si>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</si>
  <si>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</si>
  <si>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</si>
  <si>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</si>
  <si>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</si>
  <si>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</si>
  <si>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</si>
  <si>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</si>
  <si>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</si>
  <si>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</si>
  <si>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</si>
  <si>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</si>
  <si>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</si>
  <si>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</si>
  <si>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</si>
  <si>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</si>
  <si>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</si>
  <si>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</si>
  <si>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</si>
  <si>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</si>
  <si>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</si>
  <si>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</si>
  <si>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</si>
  <si>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</si>
  <si>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</si>
  <si>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</si>
  <si>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</si>
  <si>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</si>
  <si>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</si>
  <si>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</si>
  <si>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</si>
  <si>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</si>
  <si>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</si>
  <si>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</si>
  <si>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</si>
  <si>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</si>
  <si>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</si>
  <si>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</si>
  <si>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</si>
  <si>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</si>
  <si>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</si>
  <si>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</si>
  <si>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</si>
  <si>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</si>
  <si>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</si>
  <si>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</si>
  <si>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</si>
  <si>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</si>
  <si>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</si>
  <si>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</si>
  <si>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</si>
  <si>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</si>
  <si>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</si>
  <si>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</si>
  <si>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</si>
  <si>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</si>
  <si>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</si>
  <si>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</si>
  <si>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</si>
  <si>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</si>
  <si>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</si>
  <si>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</si>
  <si>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</si>
  <si>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</si>
  <si>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</si>
  <si>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</si>
  <si>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</si>
  <si>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</si>
  <si>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</si>
  <si>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</si>
  <si>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</si>
  <si>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</si>
  <si>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</si>
  <si>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</si>
  <si>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</si>
  <si>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</si>
  <si>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</si>
  <si>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</si>
  <si>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</si>
  <si>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</si>
  <si>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</si>
  <si>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</si>
  <si>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</si>
  <si>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</si>
  <si>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</si>
  <si>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</si>
  <si>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</si>
  <si>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</si>
  <si>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</si>
  <si>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</si>
  <si>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</si>
  <si>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</si>
  <si>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</si>
  <si>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</si>
  <si>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</si>
  <si>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</si>
  <si>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</si>
  <si>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</si>
  <si>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</si>
  <si>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</si>
  <si>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</si>
  <si>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</si>
  <si>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</si>
  <si>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</si>
  <si>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</si>
  <si>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</si>
  <si>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</si>
  <si>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</si>
  <si>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</si>
  <si>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</si>
  <si>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</si>
  <si>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</si>
  <si>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</si>
  <si>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</si>
  <si>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</si>
  <si>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</si>
  <si>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</si>
  <si>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</si>
  <si>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</si>
  <si>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</si>
  <si>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</si>
  <si>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</si>
  <si>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</si>
  <si>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</si>
  <si>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</si>
  <si>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</si>
  <si>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</si>
  <si>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</si>
  <si>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</si>
  <si>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</si>
  <si>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</si>
  <si>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</si>
  <si>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</si>
  <si>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</si>
  <si>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</si>
  <si>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</si>
  <si>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</si>
  <si>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</si>
  <si>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</si>
  <si>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</si>
  <si>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</si>
  <si>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</si>
  <si>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</si>
  <si>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</si>
  <si>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</si>
  <si>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</si>
  <si>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</si>
  <si>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</si>
  <si>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</si>
  <si>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</si>
  <si>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</si>
  <si>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</si>
  <si>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</si>
  <si>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</si>
  <si>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</si>
  <si>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</si>
  <si>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</si>
  <si>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</si>
  <si>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</si>
  <si>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</si>
  <si>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</si>
  <si>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</si>
  <si>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</si>
  <si>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</si>
  <si>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</si>
  <si>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</si>
  <si>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</si>
  <si>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</si>
  <si>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</si>
  <si>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</si>
  <si>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</si>
  <si>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</si>
  <si>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</si>
  <si>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</si>
  <si>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</si>
  <si>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</si>
  <si>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</si>
  <si>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</si>
  <si>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</si>
  <si>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</si>
  <si>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</si>
  <si>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</si>
  <si>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</si>
  <si>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</si>
  <si>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</si>
  <si>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</si>
  <si>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</si>
  <si>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</si>
  <si>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</si>
  <si>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</si>
  <si>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</si>
  <si>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</si>
  <si>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</si>
  <si>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</si>
  <si>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</si>
  <si>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</si>
  <si>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</si>
  <si>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</si>
  <si>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</si>
  <si>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</si>
  <si>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</si>
  <si>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</si>
  <si>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</si>
  <si>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</si>
  <si>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</si>
  <si>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</si>
  <si>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</si>
  <si>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</si>
  <si>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</si>
  <si>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</si>
  <si>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</si>
  <si>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</si>
  <si>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</si>
  <si>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</si>
  <si>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</si>
  <si>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</si>
  <si>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</si>
  <si>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</si>
  <si>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</si>
  <si>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</si>
  <si>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</si>
  <si>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</si>
  <si>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</si>
  <si>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</si>
  <si>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</si>
  <si>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</si>
  <si>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</si>
  <si>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</si>
  <si>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</si>
  <si>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</si>
  <si>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</si>
  <si>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</si>
  <si>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</si>
  <si>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</si>
  <si>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</si>
  <si>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</si>
  <si>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</si>
  <si>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</si>
  <si>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</si>
  <si>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</si>
  <si>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</si>
  <si>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</si>
  <si>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</si>
  <si>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</si>
  <si>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</si>
  <si>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</si>
  <si>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</si>
  <si>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</si>
  <si>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</si>
  <si>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</si>
  <si>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</si>
  <si>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</si>
  <si>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</si>
  <si>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</si>
  <si>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</si>
  <si>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</si>
  <si>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</si>
  <si>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</si>
  <si>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</si>
  <si>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</si>
  <si>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</si>
  <si>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</si>
  <si>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</si>
  <si>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</si>
  <si>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</si>
  <si>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</si>
  <si>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</si>
  <si>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</si>
  <si>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</si>
  <si>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</si>
  <si>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</si>
  <si>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</si>
  <si>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</si>
  <si>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</si>
  <si>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</si>
  <si>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</si>
  <si>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</si>
  <si>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</si>
  <si>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</si>
  <si>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</si>
  <si>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</si>
  <si>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</si>
  <si>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</si>
  <si>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</si>
  <si>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</si>
  <si>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</si>
  <si>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</si>
  <si>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</si>
  <si>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</si>
  <si>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</si>
  <si>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</si>
  <si>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</si>
  <si>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</si>
  <si>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</si>
  <si>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</si>
  <si>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</si>
  <si>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</si>
  <si>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</si>
  <si>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</si>
  <si>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</si>
  <si>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</si>
  <si>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</si>
  <si>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</si>
  <si>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</si>
  <si>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</si>
  <si>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</si>
  <si>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</si>
  <si>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</si>
  <si>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</si>
  <si>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</si>
  <si>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</si>
  <si>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</si>
  <si>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</si>
  <si>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</si>
  <si>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</si>
  <si>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</si>
  <si>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</si>
  <si>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</si>
  <si>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</si>
  <si>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</si>
  <si>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</si>
  <si>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</si>
  <si>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</si>
  <si>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</si>
  <si>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</si>
  <si>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</si>
  <si>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</si>
  <si>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</si>
  <si>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</si>
  <si>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</si>
  <si>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</si>
  <si>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</si>
  <si>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</si>
  <si>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</si>
  <si>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</si>
  <si>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</si>
  <si>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</si>
  <si>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</si>
  <si>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</si>
  <si>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</si>
  <si>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</si>
  <si>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</si>
  <si>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</si>
  <si>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</si>
  <si>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</si>
  <si>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</si>
  <si>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</si>
  <si>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</si>
  <si>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</si>
  <si>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</si>
  <si>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</si>
  <si>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</si>
  <si>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</si>
  <si>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</si>
  <si>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</si>
  <si>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</si>
  <si>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</si>
  <si>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</si>
  <si>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</si>
  <si>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</si>
  <si>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</si>
  <si>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</si>
  <si>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</si>
  <si>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</si>
  <si>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</si>
  <si>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</si>
  <si>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</si>
  <si>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</si>
  <si>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</si>
  <si>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</si>
  <si>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</si>
  <si>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</si>
  <si>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</si>
  <si>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</si>
  <si>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</si>
  <si>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</si>
  <si>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</si>
  <si>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</si>
  <si>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</si>
  <si>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</si>
  <si>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</si>
  <si>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</si>
  <si>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</si>
  <si>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</si>
  <si>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</si>
  <si>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</si>
  <si>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</si>
  <si>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</si>
  <si>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</si>
  <si>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</si>
  <si>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</si>
  <si>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</si>
  <si>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</si>
  <si>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</si>
  <si>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</si>
  <si>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</si>
  <si>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</si>
  <si>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</si>
  <si>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</si>
  <si>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</si>
  <si>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</si>
  <si>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</si>
  <si>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</si>
  <si>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</si>
  <si>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</si>
  <si>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</si>
  <si>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</si>
  <si>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</si>
  <si>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</si>
  <si>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</si>
  <si>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</si>
  <si>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</si>
  <si>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</si>
  <si>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</si>
  <si>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</si>
  <si>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</si>
  <si>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</si>
  <si>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</si>
  <si>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</si>
  <si>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</si>
  <si>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</si>
  <si>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</si>
  <si>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</si>
  <si>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</si>
  <si>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</si>
  <si>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</si>
  <si>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</si>
  <si>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</si>
  <si>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</si>
  <si>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</si>
  <si>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</si>
  <si>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</si>
  <si>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</si>
  <si>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</si>
  <si>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</si>
  <si>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</si>
  <si>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</si>
  <si>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</si>
  <si>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</si>
  <si>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</si>
  <si>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</si>
  <si>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</si>
  <si>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</si>
  <si>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</si>
  <si>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</si>
  <si>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</si>
  <si>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</si>
  <si>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</si>
  <si>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</si>
  <si>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</si>
  <si>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</si>
  <si>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</si>
  <si>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</si>
  <si>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</si>
  <si>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</si>
  <si>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</si>
  <si>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</si>
  <si>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</si>
  <si>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</si>
  <si>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</si>
  <si>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</si>
  <si>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</si>
  <si>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</si>
  <si>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</si>
  <si>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</si>
  <si>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</si>
  <si>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</si>
  <si>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</si>
  <si>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</si>
  <si>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</si>
  <si>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</si>
  <si>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</si>
  <si>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</si>
  <si>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</si>
  <si>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</si>
  <si>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</si>
  <si>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</si>
  <si>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</si>
  <si>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</si>
  <si>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</si>
  <si>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</si>
  <si>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</si>
  <si>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</si>
  <si>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</si>
  <si>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</si>
  <si>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</si>
  <si>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</si>
  <si>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</si>
  <si>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</si>
  <si>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</si>
  <si>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</si>
  <si>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</si>
  <si>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</si>
  <si>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</si>
  <si>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</si>
  <si>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</si>
  <si>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</si>
  <si>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</si>
  <si>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</si>
  <si>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</si>
  <si>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</si>
  <si>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</si>
  <si>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</si>
  <si>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</si>
  <si>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</si>
  <si>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</si>
  <si>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</si>
  <si>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</si>
  <si>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</si>
  <si>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</si>
  <si>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</si>
  <si>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</si>
  <si>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</si>
  <si>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</si>
  <si>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</si>
  <si>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</si>
  <si>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</si>
  <si>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</si>
  <si>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</si>
  <si>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</si>
  <si>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</si>
  <si>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</si>
  <si>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</si>
  <si>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</si>
  <si>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</si>
  <si>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</si>
  <si>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</si>
  <si>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</si>
  <si>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</si>
  <si>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</si>
  <si>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</si>
  <si>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</si>
  <si>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</si>
  <si>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</si>
  <si>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</si>
  <si>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</si>
  <si>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</si>
  <si>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</si>
  <si>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</si>
  <si>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</si>
  <si>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</si>
  <si>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</si>
  <si>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</si>
  <si>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</si>
  <si>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</si>
  <si>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</si>
  <si>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</si>
  <si>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</si>
  <si>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</si>
  <si>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</si>
  <si>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</si>
  <si>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</si>
  <si>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</si>
  <si>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</si>
  <si>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</si>
  <si>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</si>
  <si>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</si>
  <si>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</si>
  <si>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</si>
  <si>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</si>
  <si>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</si>
  <si>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</si>
  <si>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</si>
  <si>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</si>
  <si>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</si>
  <si>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</si>
  <si>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</si>
  <si>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</si>
  <si>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</si>
  <si>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</si>
  <si>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</si>
  <si>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</si>
  <si>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</si>
  <si>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</si>
  <si>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</si>
  <si>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</si>
  <si>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</si>
  <si>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</si>
  <si>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</si>
  <si>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</si>
  <si>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</si>
  <si>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</si>
  <si>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</si>
  <si>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</si>
  <si>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</si>
  <si>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</si>
  <si>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</si>
  <si>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</si>
  <si>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</si>
  <si>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</si>
  <si>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</si>
  <si>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</si>
  <si>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</si>
  <si>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</si>
  <si>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</si>
  <si>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</si>
  <si>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</si>
  <si>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</si>
  <si>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</si>
  <si>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</si>
  <si>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</si>
  <si>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</si>
  <si>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</si>
  <si>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</si>
  <si>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</si>
  <si>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</si>
  <si>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</si>
  <si>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</si>
  <si>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</si>
  <si>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</si>
  <si>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</si>
  <si>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</si>
  <si>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</si>
  <si>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</si>
  <si>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</si>
  <si>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</si>
  <si>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</si>
  <si>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</si>
  <si>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</si>
  <si>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</si>
  <si>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</si>
  <si>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</si>
  <si>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</si>
  <si>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</si>
  <si>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</si>
  <si>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</si>
  <si>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</si>
  <si>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</si>
  <si>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</si>
  <si>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</si>
  <si>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</si>
  <si>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</si>
  <si>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</si>
  <si>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</si>
  <si>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</si>
  <si>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</si>
  <si>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</si>
  <si>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</si>
  <si>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</si>
  <si>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</si>
  <si>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</si>
  <si>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</si>
  <si>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</si>
  <si>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</si>
  <si>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</si>
  <si>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</si>
  <si>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</si>
  <si>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</si>
  <si>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</si>
  <si>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</si>
  <si>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</si>
  <si>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</si>
  <si>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</si>
  <si>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</si>
  <si>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</si>
  <si>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</si>
  <si>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</si>
  <si>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</si>
  <si>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</si>
  <si>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</si>
  <si>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</si>
  <si>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</si>
  <si>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</si>
  <si>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</si>
  <si>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</si>
  <si>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</si>
  <si>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</si>
  <si>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</si>
  <si>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</si>
  <si>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</si>
  <si>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</si>
  <si>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</si>
  <si>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</si>
  <si>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</si>
  <si>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</si>
  <si>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</si>
  <si>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</si>
  <si>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</si>
  <si>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</si>
  <si>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</si>
  <si>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</si>
  <si>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</si>
  <si>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</si>
  <si>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</si>
  <si>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</si>
  <si>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</si>
  <si>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</si>
  <si>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</si>
  <si>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</si>
  <si>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</si>
  <si>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</si>
  <si>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</si>
  <si>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</si>
  <si>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</si>
  <si>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</si>
  <si>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</si>
  <si>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</si>
  <si>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</si>
  <si>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</si>
  <si>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</si>
  <si>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</si>
  <si>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</si>
  <si>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</si>
  <si>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</si>
  <si>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</si>
  <si>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</si>
  <si>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</si>
  <si>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</si>
  <si>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</si>
  <si>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</si>
  <si>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</si>
  <si>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</si>
  <si>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</si>
  <si>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</si>
  <si>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</si>
  <si>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</si>
  <si>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</si>
  <si>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</si>
  <si>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</si>
  <si>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</si>
  <si>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</si>
  <si>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</si>
  <si>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</si>
  <si>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</si>
  <si>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</si>
  <si>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</si>
  <si>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</si>
  <si>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</si>
  <si>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</si>
  <si>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</si>
  <si>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</si>
  <si>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</si>
  <si>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</si>
  <si>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</si>
  <si>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</si>
  <si>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</si>
  <si>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</si>
  <si>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</si>
  <si>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</si>
  <si>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</si>
  <si>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</si>
  <si>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</si>
  <si>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</si>
  <si>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</si>
  <si>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</si>
  <si>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</si>
  <si>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</si>
  <si>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</si>
  <si>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</si>
  <si>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</si>
  <si>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</si>
  <si>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</si>
  <si>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</si>
  <si>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</si>
  <si>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</si>
  <si>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</si>
  <si>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</si>
  <si>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</si>
  <si>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</si>
  <si>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</si>
  <si>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</si>
  <si>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</si>
  <si>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</si>
  <si>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</si>
  <si>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</si>
  <si>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</si>
  <si>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</si>
  <si>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</si>
  <si>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</si>
  <si>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</si>
  <si>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</si>
  <si>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</si>
  <si>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</si>
  <si>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</si>
  <si>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</si>
  <si>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</si>
  <si>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</si>
  <si>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</si>
  <si>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</si>
  <si>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</si>
  <si>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</si>
  <si>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</si>
  <si>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</si>
  <si>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</si>
  <si>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</si>
  <si>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</si>
  <si>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</si>
  <si>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</si>
  <si>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</si>
  <si>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</si>
  <si>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</si>
  <si>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</si>
  <si>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</si>
  <si>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</si>
  <si>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</si>
  <si>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</si>
  <si>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</si>
  <si>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</si>
  <si>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</si>
  <si>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</si>
  <si>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</si>
  <si>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</si>
  <si>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</si>
  <si>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</si>
  <si>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</si>
  <si>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</si>
  <si>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</si>
  <si>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</si>
  <si>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</si>
  <si>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</si>
  <si>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</si>
  <si>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</si>
  <si>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</si>
  <si>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</si>
  <si>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</si>
  <si>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</si>
  <si>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</si>
  <si>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</si>
  <si>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</si>
  <si>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</si>
  <si>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</si>
  <si>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</si>
  <si>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</si>
  <si>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</si>
  <si>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</si>
  <si>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</si>
  <si>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</si>
  <si>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</si>
  <si>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</si>
  <si>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</si>
  <si>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</si>
  <si>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</si>
  <si>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</si>
  <si>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</si>
  <si>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</si>
  <si>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</si>
  <si>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</si>
  <si>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</si>
  <si>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</si>
  <si>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</si>
  <si>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</si>
  <si>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</si>
  <si>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</si>
  <si>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</si>
  <si>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</si>
  <si>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</si>
  <si>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</si>
  <si>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</si>
  <si>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</si>
  <si>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</si>
  <si>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</si>
  <si>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</si>
  <si>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</si>
  <si>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</si>
  <si>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</si>
  <si>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</si>
  <si>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</si>
  <si>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</si>
  <si>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</si>
  <si>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</si>
  <si>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</si>
  <si>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</si>
  <si>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</si>
  <si>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</si>
  <si>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</si>
  <si>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</si>
  <si>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</si>
  <si>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</si>
  <si>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</si>
  <si>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</si>
  <si>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</si>
  <si>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</si>
  <si>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</si>
  <si>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</si>
  <si>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</si>
  <si>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</si>
  <si>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</si>
  <si>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</si>
  <si>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</si>
  <si>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</si>
  <si>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</si>
  <si>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</si>
  <si>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</si>
  <si>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</si>
  <si>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</si>
  <si>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</si>
  <si>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</si>
  <si>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</si>
  <si>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</si>
  <si>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</si>
  <si>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</si>
  <si>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</si>
  <si>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</si>
  <si>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</si>
  <si>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</si>
  <si>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</si>
  <si>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</si>
  <si>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</si>
  <si>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</si>
  <si>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</si>
  <si>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</si>
  <si>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</si>
  <si>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</si>
  <si>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</si>
  <si>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</si>
  <si>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</si>
  <si>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</si>
  <si>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</si>
  <si>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</si>
  <si>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</si>
  <si>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</si>
  <si>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</si>
  <si>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</si>
  <si>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</si>
  <si>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</si>
  <si>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</si>
  <si>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</si>
  <si>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</si>
  <si>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</si>
  <si>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</si>
  <si>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</si>
  <si>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</si>
  <si>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</si>
  <si>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</si>
  <si>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</si>
  <si>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</si>
  <si>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</si>
  <si>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</si>
  <si>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</si>
  <si>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</si>
  <si>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</si>
  <si>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</si>
  <si>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</si>
  <si>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</si>
  <si>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</si>
  <si>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</si>
  <si>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</si>
  <si>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</si>
  <si>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</si>
  <si>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</si>
  <si>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</si>
  <si>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</si>
  <si>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</si>
  <si>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</si>
  <si>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</si>
  <si>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</si>
  <si>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</si>
  <si>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</si>
  <si>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</si>
  <si>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</si>
  <si>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</si>
  <si>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</si>
  <si>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</si>
  <si>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</si>
  <si>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</si>
  <si>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</si>
  <si>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</si>
  <si>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</si>
  <si>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</si>
  <si>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</si>
  <si>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</si>
  <si>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</si>
  <si>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</si>
  <si>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</si>
  <si>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</si>
  <si>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</si>
  <si>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</si>
  <si>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</si>
  <si>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</si>
  <si>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</si>
  <si>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</si>
  <si>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</si>
  <si>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</si>
  <si>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</si>
  <si>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</si>
  <si>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</si>
  <si>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</si>
  <si>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</si>
  <si>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</si>
  <si>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</si>
  <si>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</si>
  <si>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</si>
  <si>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</si>
  <si>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</si>
  <si>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</si>
  <si>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</si>
  <si>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</si>
  <si>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</si>
  <si>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</si>
  <si>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</si>
  <si>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</si>
  <si>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</si>
  <si>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</si>
  <si>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</si>
  <si>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</si>
  <si>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</si>
  <si>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</si>
  <si>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</si>
  <si>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</si>
  <si>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</si>
  <si>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</si>
  <si>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</si>
  <si>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</si>
  <si>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</si>
  <si>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</si>
  <si>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</si>
  <si>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</si>
  <si>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</si>
  <si>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</si>
  <si>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</si>
  <si>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</si>
  <si>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</si>
  <si>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</si>
  <si>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</si>
  <si>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</si>
  <si>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</si>
  <si>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</si>
  <si>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</si>
  <si>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</si>
  <si>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</si>
  <si>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</si>
  <si>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</si>
  <si>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</si>
  <si>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</si>
  <si>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</si>
  <si>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</si>
  <si>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</si>
  <si>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</si>
  <si>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</si>
  <si>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</si>
  <si>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</si>
  <si>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</si>
  <si>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</si>
  <si>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</si>
  <si>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</si>
  <si>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</si>
  <si>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</si>
  <si>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</si>
  <si>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</si>
  <si>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</si>
  <si>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</si>
  <si>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</si>
  <si>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</si>
  <si>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</si>
  <si>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</si>
  <si>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</si>
  <si>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</si>
  <si>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</si>
  <si>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</si>
  <si>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</si>
  <si>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</si>
  <si>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</si>
  <si>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</si>
  <si>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</si>
  <si>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</si>
  <si>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</si>
  <si>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</si>
  <si>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</si>
  <si>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</si>
  <si>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</si>
  <si>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</si>
  <si>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</si>
  <si>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</si>
  <si>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</si>
  <si>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</si>
  <si>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</si>
  <si>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</si>
  <si>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</si>
  <si>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</si>
  <si>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</si>
  <si>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</si>
  <si>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</si>
  <si>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</si>
  <si>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</si>
  <si>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</si>
  <si>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</si>
  <si>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</si>
  <si>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</si>
  <si>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</si>
  <si>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</si>
  <si>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</si>
  <si>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</si>
  <si>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</si>
  <si>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</si>
  <si>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</si>
  <si>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</si>
  <si>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</si>
  <si>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</si>
  <si>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</si>
  <si>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</si>
  <si>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</si>
  <si>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</si>
  <si>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</si>
  <si>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</si>
  <si>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</si>
  <si>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</si>
  <si>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</si>
  <si>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</si>
  <si>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</si>
  <si>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</si>
  <si>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</si>
  <si>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</si>
  <si>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</si>
  <si>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</si>
  <si>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</si>
  <si>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</si>
  <si>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</si>
  <si>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</si>
  <si>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</si>
  <si>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</si>
  <si>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</si>
  <si>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</si>
  <si>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</si>
  <si>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</si>
  <si>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</si>
  <si>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</si>
  <si>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</si>
  <si>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</si>
  <si>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</si>
  <si>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</si>
  <si>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</si>
  <si>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</si>
  <si>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</si>
  <si>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</si>
  <si>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</si>
  <si>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</si>
  <si>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</si>
  <si>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</si>
  <si>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</si>
  <si>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</si>
  <si>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</si>
  <si>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</si>
  <si>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</si>
  <si>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</si>
  <si>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</si>
  <si>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</si>
  <si>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</si>
  <si>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</si>
  <si>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</si>
  <si>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</si>
  <si>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</si>
  <si>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</si>
  <si>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</si>
  <si>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</si>
  <si>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</si>
  <si>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</si>
  <si>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</si>
  <si>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</si>
  <si>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</si>
  <si>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</si>
  <si>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</si>
  <si>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</si>
  <si>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</si>
  <si>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</si>
  <si>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</si>
  <si>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</si>
  <si>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</si>
  <si>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</si>
  <si>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</si>
  <si>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</si>
  <si>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</si>
  <si>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</si>
  <si>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</si>
  <si>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</si>
  <si>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</si>
  <si>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</si>
  <si>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</si>
  <si>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</si>
  <si>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</si>
  <si>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</si>
  <si>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</si>
  <si>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</si>
  <si>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</si>
  <si>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</si>
  <si>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</si>
  <si>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</si>
  <si>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</si>
  <si>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</si>
  <si>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</si>
  <si>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</si>
  <si>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</si>
  <si>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</si>
  <si>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</si>
  <si>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</si>
  <si>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</si>
  <si>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</si>
  <si>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</si>
  <si>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</si>
  <si>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</si>
  <si>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</si>
  <si>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</si>
  <si>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</si>
  <si>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</si>
  <si>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</si>
  <si>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</si>
  <si>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</si>
  <si>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</si>
  <si>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</si>
  <si>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</si>
  <si>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</si>
  <si>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</si>
  <si>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</si>
  <si>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</si>
  <si>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</si>
  <si>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</si>
  <si>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</si>
  <si>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</si>
  <si>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</si>
  <si>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</si>
  <si>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</si>
  <si>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</si>
  <si>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</si>
  <si>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</si>
  <si>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</si>
  <si>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</si>
  <si>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</si>
  <si>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</si>
  <si>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</si>
  <si>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</si>
  <si>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</si>
  <si>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</si>
  <si>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</si>
  <si>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</si>
  <si>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</si>
  <si>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</si>
  <si>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</si>
  <si>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</si>
  <si>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</si>
  <si>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</si>
  <si>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</si>
  <si>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</si>
  <si>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</si>
  <si>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</si>
  <si>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</si>
  <si>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</si>
  <si>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</si>
  <si>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</si>
  <si>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</si>
  <si>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</si>
  <si>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</si>
  <si>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</si>
  <si>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</si>
  <si>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</si>
  <si>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</si>
  <si>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</si>
  <si>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</si>
  <si>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</si>
  <si>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</si>
  <si>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</si>
  <si>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</si>
  <si>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</si>
  <si>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</si>
  <si>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</si>
  <si>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</si>
  <si>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</si>
  <si>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</si>
  <si>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</si>
  <si>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</si>
  <si>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</si>
  <si>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</si>
  <si>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</si>
  <si>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</si>
  <si>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</si>
  <si>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</si>
  <si>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</si>
  <si>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</si>
  <si>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</si>
  <si>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</si>
  <si>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</si>
  <si>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</si>
  <si>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</si>
  <si>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</si>
  <si>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</si>
  <si>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</si>
  <si>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</si>
  <si>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</si>
  <si>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</si>
  <si>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</si>
  <si>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</si>
  <si>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</si>
  <si>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</si>
  <si>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</si>
  <si>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</si>
  <si>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</si>
  <si>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</si>
  <si>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</si>
  <si>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</si>
  <si>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</si>
  <si>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</si>
  <si>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</si>
  <si>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</si>
  <si>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</si>
  <si>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</si>
  <si>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</si>
  <si>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</si>
  <si>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</si>
  <si>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</si>
  <si>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</si>
  <si>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</si>
  <si>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</si>
  <si>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</si>
  <si>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</si>
  <si>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</si>
  <si>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</si>
  <si>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</si>
  <si>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</si>
  <si>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</si>
  <si>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</si>
  <si>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</si>
  <si>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</si>
  <si>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</si>
  <si>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</si>
  <si>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</si>
  <si>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</si>
  <si>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</si>
  <si>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</si>
  <si>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</si>
  <si>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</si>
  <si>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</si>
  <si>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</si>
  <si>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</si>
  <si>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</si>
  <si>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</si>
  <si>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</si>
  <si>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</si>
  <si>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</si>
  <si>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</si>
  <si>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</si>
  <si>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</si>
  <si>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</si>
  <si>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</si>
  <si>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</si>
  <si>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</si>
  <si>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</si>
  <si>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</si>
  <si>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</si>
  <si>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</si>
  <si>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</si>
  <si>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</si>
  <si>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</si>
  <si>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</si>
  <si>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</si>
  <si>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</si>
  <si>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</si>
  <si>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</si>
  <si>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</si>
  <si>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</si>
  <si>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</si>
  <si>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</si>
  <si>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</si>
  <si>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</si>
  <si>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</si>
  <si>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</si>
  <si>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</si>
  <si>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</si>
  <si>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</si>
  <si>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</si>
  <si>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</si>
  <si>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</si>
  <si>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</si>
  <si>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</si>
  <si>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</si>
  <si>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</si>
  <si>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</si>
  <si>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</si>
  <si>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</si>
  <si>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</si>
  <si>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</si>
  <si>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</si>
  <si>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</si>
  <si>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</si>
  <si>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</si>
  <si>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</si>
  <si>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</si>
  <si>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</si>
  <si>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</si>
  <si>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</si>
  <si>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</si>
  <si>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</si>
  <si>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</si>
  <si>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</si>
  <si>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</si>
  <si>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</si>
  <si>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</si>
  <si>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</si>
  <si>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</si>
  <si>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</si>
  <si>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</si>
  <si>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</si>
  <si>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</si>
  <si>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</si>
  <si>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</si>
  <si>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</si>
  <si>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</si>
  <si>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</si>
  <si>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</si>
  <si>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</si>
  <si>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</si>
  <si>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</si>
  <si>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</si>
  <si>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</si>
  <si>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</si>
  <si>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</si>
  <si>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</si>
  <si>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</si>
  <si>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</si>
  <si>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</si>
  <si>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</si>
  <si>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</si>
  <si>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</si>
  <si>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</si>
  <si>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</si>
  <si>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</si>
  <si>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</si>
  <si>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</si>
  <si>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</si>
  <si>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</si>
  <si>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</si>
  <si>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</si>
  <si>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</si>
  <si>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</si>
  <si>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</si>
  <si>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</si>
  <si>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</si>
  <si>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</si>
  <si>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</si>
  <si>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</si>
  <si>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</si>
  <si>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</si>
  <si>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</si>
  <si>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</si>
  <si>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</si>
  <si>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</si>
  <si>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</si>
  <si>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</si>
  <si>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</si>
  <si>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</si>
  <si>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</si>
  <si>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</si>
  <si>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</si>
  <si>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</si>
  <si>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</si>
  <si>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</si>
  <si>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</si>
  <si>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</si>
  <si>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</si>
  <si>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</si>
  <si>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</si>
  <si>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</si>
  <si>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</si>
  <si>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</si>
  <si>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</si>
  <si>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</si>
  <si>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</si>
  <si>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</si>
  <si>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</si>
  <si>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</si>
  <si>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</si>
  <si>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</si>
  <si>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</si>
  <si>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</si>
  <si>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</si>
  <si>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</si>
  <si>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</si>
  <si>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</si>
  <si>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</si>
  <si>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</si>
  <si>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</si>
  <si>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</si>
  <si>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</si>
  <si>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</si>
  <si>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</si>
  <si>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</si>
  <si>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</si>
  <si>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</si>
  <si>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</si>
  <si>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</si>
  <si>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</si>
  <si>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</si>
  <si>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</si>
  <si>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</si>
  <si>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</si>
  <si>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</si>
  <si>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</si>
  <si>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</si>
  <si>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</si>
  <si>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</si>
  <si>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</si>
  <si>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</si>
  <si>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</si>
  <si>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</si>
  <si>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</si>
  <si>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</si>
  <si>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</si>
  <si>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</si>
  <si>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</si>
  <si>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</si>
  <si>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</si>
  <si>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</si>
  <si>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</si>
  <si>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</si>
  <si>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</si>
  <si>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</si>
  <si>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</si>
  <si>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</si>
  <si>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</si>
  <si>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</si>
  <si>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</si>
  <si>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</si>
  <si>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</si>
  <si>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</si>
  <si>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</si>
  <si>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</si>
  <si>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</si>
  <si>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</si>
  <si>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</si>
  <si>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</si>
  <si>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</si>
  <si>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</si>
  <si>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</si>
  <si>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</si>
  <si>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</si>
  <si>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</si>
  <si>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</si>
  <si>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</si>
  <si>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</si>
  <si>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</si>
  <si>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</si>
  <si>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</si>
  <si>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</si>
  <si>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</si>
  <si>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</si>
  <si>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</si>
  <si>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</si>
  <si>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</si>
  <si>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</si>
  <si>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</si>
  <si>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</si>
  <si>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</si>
  <si>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</si>
  <si>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</si>
  <si>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</si>
  <si>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</si>
  <si>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</si>
  <si>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</si>
  <si>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</si>
  <si>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</si>
  <si>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</si>
  <si>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</si>
  <si>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</si>
  <si>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</si>
  <si>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</si>
  <si>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</si>
  <si>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</si>
  <si>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</si>
  <si>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</si>
  <si>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</si>
  <si>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</si>
  <si>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</si>
  <si>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</si>
  <si>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</si>
  <si>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</si>
  <si>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</si>
  <si>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</si>
  <si>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</si>
  <si>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</si>
  <si>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</si>
  <si>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</si>
  <si>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</si>
  <si>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</si>
  <si>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</si>
  <si>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</si>
  <si>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</si>
  <si>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</si>
  <si>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</si>
  <si>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</si>
  <si>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</si>
  <si>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</si>
  <si>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</si>
  <si>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</si>
  <si>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</si>
  <si>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</si>
  <si>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</si>
  <si>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</si>
  <si>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</si>
  <si>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</si>
  <si>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</si>
  <si>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</si>
  <si>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</si>
  <si>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</si>
  <si>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</si>
  <si>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</si>
  <si>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</si>
  <si>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</si>
  <si>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</si>
  <si>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</si>
  <si>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</si>
  <si>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</si>
  <si>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</si>
  <si>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</si>
  <si>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</si>
  <si>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</si>
  <si>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</si>
  <si>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</si>
  <si>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</si>
  <si>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</si>
  <si>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</si>
  <si>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</si>
  <si>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</si>
  <si>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</si>
  <si>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</si>
  <si>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</si>
  <si>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</si>
  <si>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</si>
  <si>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</si>
  <si>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</si>
  <si>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</si>
  <si>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</si>
  <si>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</si>
  <si>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</si>
  <si>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</si>
  <si>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</si>
  <si>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</si>
  <si>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</si>
  <si>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</si>
  <si>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</si>
  <si>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</si>
  <si>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</si>
  <si>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</si>
  <si>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</si>
  <si>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</si>
  <si>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</si>
  <si>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</si>
  <si>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</si>
  <si>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</si>
  <si>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</si>
  <si>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</si>
  <si>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</si>
  <si>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</si>
  <si>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</si>
  <si>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</si>
  <si>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</si>
  <si>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</si>
  <si>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</si>
  <si>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</si>
  <si>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</si>
  <si>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</si>
  <si>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</si>
  <si>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</si>
  <si>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</si>
  <si>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</si>
  <si>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</si>
  <si>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</si>
  <si>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</si>
  <si>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</si>
  <si>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</si>
  <si>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</si>
  <si>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</si>
  <si>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</si>
  <si>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</si>
  <si>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</si>
  <si>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</si>
  <si>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</si>
  <si>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</si>
  <si>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</si>
  <si>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</si>
  <si>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</si>
  <si>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</si>
  <si>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</si>
  <si>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</si>
  <si>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</si>
  <si>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</si>
  <si>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</si>
  <si>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</si>
  <si>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</si>
  <si>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</si>
  <si>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</si>
  <si>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</si>
  <si>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</si>
  <si>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</si>
  <si>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</si>
  <si>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</si>
  <si>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</si>
  <si>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</si>
  <si>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</si>
  <si>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</si>
  <si>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</si>
  <si>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</si>
  <si>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</si>
  <si>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</si>
  <si>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</si>
  <si>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</si>
  <si>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</si>
  <si>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</si>
  <si>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</si>
  <si>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</si>
  <si>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</si>
  <si>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</si>
  <si>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</si>
  <si>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</si>
  <si>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</si>
  <si>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</si>
  <si>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</si>
  <si>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</si>
  <si>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</si>
  <si>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</si>
  <si>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</si>
  <si>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</si>
  <si>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</si>
  <si>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</si>
  <si>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</si>
  <si>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</si>
  <si>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</si>
  <si>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</si>
  <si>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</si>
  <si>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</si>
  <si>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</si>
  <si>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</si>
  <si>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</si>
  <si>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</si>
  <si>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</si>
  <si>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</si>
  <si>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</si>
  <si>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</si>
  <si>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</si>
  <si>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</si>
  <si>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</si>
  <si>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</si>
  <si>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</si>
  <si>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</si>
  <si>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</si>
  <si>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</si>
  <si>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</si>
  <si>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</si>
  <si>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</si>
  <si>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</si>
  <si>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</si>
  <si>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</si>
  <si>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</si>
  <si>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</si>
  <si>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</si>
  <si>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</si>
  <si>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</si>
  <si>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</si>
  <si>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</si>
  <si>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</si>
  <si>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</si>
  <si>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</si>
  <si>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</si>
  <si>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</si>
  <si>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</si>
  <si>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</si>
  <si>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</si>
  <si>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</si>
  <si>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</si>
  <si>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</si>
  <si>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</si>
  <si>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</si>
  <si>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</si>
  <si>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</si>
  <si>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</si>
  <si>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</si>
  <si>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</si>
  <si>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</si>
  <si>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</si>
  <si>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</si>
  <si>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</si>
  <si>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</si>
  <si>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</si>
  <si>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</si>
  <si>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</si>
  <si>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</si>
  <si>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</si>
  <si>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</si>
  <si>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</si>
  <si>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</si>
  <si>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</si>
  <si>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</si>
  <si>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</si>
  <si>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</si>
  <si>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</si>
  <si>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</si>
  <si>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</si>
  <si>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</si>
  <si>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</si>
  <si>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</si>
  <si>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</si>
  <si>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</si>
  <si>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</si>
  <si>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</si>
  <si>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</si>
  <si>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</si>
  <si>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</si>
  <si>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</si>
  <si>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</si>
  <si>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</si>
  <si>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</si>
  <si>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</si>
  <si>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</si>
  <si>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</si>
  <si>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</si>
  <si>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</si>
  <si>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</si>
  <si>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</si>
  <si>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</si>
  <si>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</si>
  <si>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</si>
  <si>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</si>
  <si>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</si>
  <si>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</si>
  <si>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</si>
  <si>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</si>
  <si>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</si>
  <si>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</si>
  <si>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</si>
  <si>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</si>
  <si>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</si>
  <si>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</si>
  <si>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</si>
  <si>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</si>
  <si>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</si>
  <si>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</si>
  <si>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</si>
  <si>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</si>
  <si>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</si>
  <si>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</si>
  <si>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</si>
  <si>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</si>
  <si>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</si>
  <si>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</si>
  <si>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</si>
  <si>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</si>
  <si>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</si>
  <si>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</si>
  <si>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</si>
  <si>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</si>
  <si>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</si>
  <si>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</si>
  <si>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</si>
  <si>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</si>
  <si>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</si>
  <si>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</si>
  <si>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</si>
  <si>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</si>
  <si>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</si>
  <si>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</si>
  <si>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</si>
  <si>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</si>
  <si>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</si>
  <si>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</si>
  <si>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</si>
  <si>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</si>
  <si>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</si>
  <si>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</si>
  <si>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</si>
  <si>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</si>
  <si>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</si>
  <si>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</si>
  <si>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</si>
  <si>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</si>
  <si>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</si>
  <si>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</si>
  <si>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</si>
  <si>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</si>
  <si>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</si>
  <si>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</si>
  <si>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</si>
  <si>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</si>
  <si>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</si>
  <si>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</si>
  <si>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</si>
  <si>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</si>
  <si>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</si>
  <si>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</si>
  <si>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</si>
  <si>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</si>
  <si>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</si>
  <si>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</si>
  <si>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</si>
  <si>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</si>
  <si>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</si>
  <si>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</si>
  <si>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</si>
  <si>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</si>
  <si>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</si>
  <si>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</si>
  <si>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</si>
  <si>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</si>
  <si>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</si>
  <si>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</si>
  <si>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</si>
  <si>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</si>
  <si>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</si>
  <si>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</si>
  <si>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</si>
  <si>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</si>
  <si>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</si>
  <si>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</si>
  <si>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</si>
  <si>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</si>
  <si>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</si>
  <si>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</si>
  <si>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</si>
  <si>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</si>
  <si>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</si>
  <si>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</si>
  <si>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</si>
  <si>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</si>
  <si>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</si>
  <si>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</si>
  <si>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</si>
  <si>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</si>
  <si>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</si>
  <si>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</si>
  <si>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</si>
  <si>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</si>
  <si>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</si>
  <si>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</si>
  <si>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</si>
  <si>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</si>
  <si>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</si>
  <si>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</si>
  <si>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</si>
  <si>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</si>
  <si>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</si>
  <si>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</si>
  <si>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</si>
  <si>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</si>
  <si>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</si>
  <si>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</si>
  <si>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</si>
  <si>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</si>
  <si>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</si>
  <si>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</si>
  <si>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</si>
  <si>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</si>
  <si>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</si>
  <si>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</si>
  <si>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</si>
  <si>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</si>
  <si>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</si>
  <si>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</si>
  <si>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</si>
  <si>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</si>
  <si>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</si>
  <si>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</si>
  <si>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</si>
  <si>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</si>
  <si>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</si>
  <si>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</si>
  <si>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</si>
  <si>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</si>
  <si>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</si>
  <si>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</si>
  <si>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</si>
  <si>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</si>
  <si>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</si>
  <si>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</si>
  <si>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</si>
  <si>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</si>
  <si>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</si>
  <si>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</si>
  <si>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</si>
  <si>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</si>
  <si>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</si>
  <si>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</si>
  <si>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</si>
  <si>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</si>
  <si>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</si>
  <si>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</si>
  <si>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</si>
  <si>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</si>
  <si>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</si>
  <si>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</si>
  <si>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</si>
  <si>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</si>
  <si>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</si>
  <si>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</si>
  <si>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</si>
  <si>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</si>
  <si>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</si>
  <si>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</si>
  <si>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</si>
  <si>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</si>
  <si>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</si>
  <si>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</si>
  <si>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</si>
  <si>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</si>
  <si>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</si>
  <si>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</si>
  <si>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</si>
  <si>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</si>
  <si>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</si>
  <si>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</si>
  <si>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</si>
  <si>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</si>
  <si>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</si>
  <si>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</si>
  <si>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</si>
  <si>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</si>
  <si>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</si>
  <si>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</si>
  <si>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</si>
  <si>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</si>
  <si>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</si>
  <si>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</si>
  <si>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</si>
  <si>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</si>
  <si>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</si>
  <si>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</si>
  <si>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</si>
  <si>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</si>
  <si>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</si>
  <si>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</si>
  <si>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</si>
  <si>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</si>
  <si>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</si>
  <si>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</si>
  <si>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</si>
  <si>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</si>
  <si>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</si>
  <si>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</si>
  <si>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</si>
  <si>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</si>
  <si>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</si>
  <si>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</si>
  <si>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</si>
  <si>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</si>
  <si>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</si>
  <si>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</si>
  <si>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</si>
  <si>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</si>
  <si>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</si>
  <si>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</si>
  <si>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</si>
  <si>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</si>
  <si>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</si>
  <si>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</si>
  <si>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</si>
  <si>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</si>
  <si>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</si>
  <si>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</si>
  <si>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</si>
  <si>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</si>
  <si>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</si>
  <si>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</si>
  <si>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</si>
  <si>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</si>
  <si>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</si>
  <si>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</si>
  <si>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</si>
  <si>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</si>
  <si>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</si>
  <si>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</si>
  <si>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</si>
  <si>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</si>
  <si>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</si>
  <si>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</si>
  <si>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</si>
  <si>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</si>
  <si>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</si>
  <si>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</si>
  <si>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</si>
  <si>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</si>
  <si>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</si>
  <si>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</si>
  <si>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</si>
  <si>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</si>
  <si>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</si>
  <si>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</si>
  <si>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</si>
  <si>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</si>
  <si>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</si>
  <si>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</si>
  <si>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</si>
  <si>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</si>
  <si>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</si>
  <si>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</si>
  <si>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</si>
  <si>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</si>
  <si>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</si>
  <si>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</si>
  <si>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</si>
  <si>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</si>
  <si>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</si>
  <si>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</si>
  <si>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</si>
  <si>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</si>
  <si>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</si>
  <si>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</si>
  <si>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</si>
  <si>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</si>
  <si>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</si>
  <si>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</si>
  <si>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</si>
  <si>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</si>
  <si>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</si>
  <si>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</si>
  <si>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</si>
  <si>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</si>
  <si>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</si>
  <si>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</si>
  <si>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</si>
  <si>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</si>
  <si>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</si>
  <si>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</si>
  <si>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</si>
  <si>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</si>
  <si>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</si>
  <si>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</si>
  <si>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</si>
  <si>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</si>
  <si>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</si>
  <si>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</si>
  <si>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</si>
  <si>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</si>
  <si>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</si>
  <si>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</si>
  <si>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</si>
  <si>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</si>
  <si>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</si>
  <si>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</si>
  <si>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</si>
  <si>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</si>
  <si>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</si>
  <si>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</si>
  <si>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</si>
  <si>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</si>
  <si>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</si>
  <si>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</si>
  <si>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</si>
  <si>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</si>
  <si>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</si>
  <si>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</si>
  <si>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</si>
  <si>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</si>
  <si>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</si>
  <si>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</si>
  <si>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</si>
  <si>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</si>
  <si>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</si>
  <si>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</si>
  <si>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</si>
  <si>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</si>
  <si>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</si>
  <si>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</si>
  <si>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</si>
  <si>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</si>
  <si>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</si>
  <si>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</si>
  <si>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</si>
  <si>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</si>
  <si>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</si>
  <si>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</si>
  <si>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</si>
  <si>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</si>
  <si>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</si>
  <si>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</si>
  <si>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</si>
  <si>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</si>
  <si>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</si>
  <si>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</si>
  <si>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</si>
  <si>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</si>
  <si>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</si>
  <si>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</si>
  <si>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</si>
  <si>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</si>
  <si>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</si>
  <si>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</si>
  <si>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</si>
  <si>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</si>
  <si>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</si>
  <si>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</si>
  <si>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</si>
  <si>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</si>
  <si>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</si>
  <si>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</si>
  <si>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</si>
  <si>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</si>
  <si>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</si>
  <si>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</si>
  <si>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</si>
  <si>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</si>
  <si>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</si>
  <si>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</si>
  <si>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</si>
  <si>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</si>
  <si>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</si>
  <si>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</si>
  <si>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</si>
  <si>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</si>
  <si>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</si>
  <si>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</si>
  <si>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</si>
  <si>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</si>
  <si>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</si>
  <si>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</si>
  <si>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</si>
  <si>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</si>
  <si>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</si>
  <si>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</si>
  <si>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</si>
  <si>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</si>
  <si>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</si>
  <si>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</si>
  <si>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</si>
  <si>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</si>
  <si>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</si>
  <si>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</si>
  <si>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</si>
  <si>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</si>
  <si>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</si>
  <si>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</si>
  <si>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</si>
  <si>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</si>
  <si>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</si>
  <si>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</si>
  <si>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</si>
  <si>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</si>
  <si>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</si>
  <si>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</si>
  <si>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</si>
  <si>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</si>
  <si>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</si>
  <si>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</si>
  <si>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</si>
  <si>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</si>
  <si>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</si>
  <si>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</si>
  <si>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</si>
  <si>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</si>
  <si>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</si>
  <si>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</si>
  <si>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</si>
  <si>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</si>
  <si>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</si>
  <si>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</si>
  <si>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</si>
  <si>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</si>
  <si>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</si>
  <si>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</si>
  <si>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</si>
  <si>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</si>
  <si>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</si>
  <si>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</si>
  <si>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</si>
  <si>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</si>
  <si>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</si>
  <si>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</si>
  <si>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</si>
  <si>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</si>
  <si>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</si>
  <si>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</si>
  <si>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</si>
  <si>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</si>
  <si>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</si>
  <si>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</si>
  <si>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</si>
  <si>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</si>
  <si>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</si>
  <si>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</si>
  <si>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</si>
  <si>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</si>
  <si>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</si>
  <si>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</si>
  <si>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</si>
  <si>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</si>
  <si>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</si>
  <si>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</si>
  <si>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</si>
  <si>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</si>
  <si>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</si>
  <si>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</si>
  <si>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</si>
  <si>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</si>
  <si>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</si>
  <si>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</si>
  <si>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</si>
  <si>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</si>
  <si>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</si>
  <si>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</si>
  <si>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</si>
  <si>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</si>
  <si>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</si>
  <si>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</si>
  <si>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</si>
  <si>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</si>
  <si>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</si>
  <si>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</si>
  <si>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</si>
  <si>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</si>
  <si>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</si>
  <si>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</si>
  <si>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</si>
  <si>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</si>
  <si>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</si>
  <si>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</si>
  <si>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</si>
  <si>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</si>
  <si>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</si>
  <si>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</si>
  <si>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</si>
  <si>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</si>
  <si>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</si>
  <si>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</si>
  <si>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</si>
  <si>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</si>
  <si>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</si>
  <si>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</si>
  <si>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</si>
  <si>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</si>
  <si>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</si>
  <si>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</si>
  <si>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</si>
  <si>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</si>
  <si>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</si>
  <si>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</si>
  <si>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</si>
  <si>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</si>
  <si>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</si>
  <si>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</si>
  <si>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</si>
  <si>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</si>
  <si>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</si>
  <si>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</si>
  <si>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</si>
  <si>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</si>
  <si>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</si>
  <si>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</si>
  <si>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</si>
  <si>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</si>
  <si>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</si>
  <si>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</si>
  <si>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</si>
  <si>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</si>
  <si>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</si>
  <si>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</si>
  <si>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</si>
  <si>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</si>
  <si>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</si>
  <si>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</si>
  <si>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</si>
  <si>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</si>
  <si>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</si>
  <si>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</si>
  <si>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</si>
  <si>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</si>
  <si>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</si>
  <si>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</si>
  <si>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</si>
  <si>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</si>
  <si>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</si>
  <si>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</si>
  <si>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</si>
  <si>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</si>
  <si>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</si>
  <si>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</si>
  <si>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</si>
  <si>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</si>
  <si>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</si>
  <si>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</si>
  <si>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</si>
  <si>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</si>
  <si>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</si>
  <si>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</si>
  <si>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</si>
  <si>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</si>
  <si>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</si>
  <si>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</si>
  <si>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</si>
  <si>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</si>
  <si>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</si>
  <si>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</si>
  <si>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</si>
  <si>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</si>
  <si>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</si>
  <si>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</si>
  <si>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</si>
  <si>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</si>
  <si>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</si>
  <si>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</si>
  <si>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</si>
  <si>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</si>
  <si>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</si>
  <si>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</si>
  <si>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</si>
  <si>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</si>
  <si>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</si>
  <si>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</si>
  <si>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</si>
  <si>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</si>
  <si>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</si>
  <si>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</si>
  <si>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</si>
  <si>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</si>
  <si>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</si>
  <si>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</si>
  <si>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</si>
  <si>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</si>
  <si>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</si>
  <si>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</si>
  <si>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</si>
  <si>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</si>
  <si>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</si>
  <si>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</si>
  <si>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</si>
  <si>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</si>
  <si>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</si>
  <si>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</si>
  <si>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</si>
  <si>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</si>
  <si>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</si>
  <si>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</si>
  <si>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</si>
  <si>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</si>
  <si>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</si>
  <si>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</si>
  <si>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</si>
  <si>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</si>
  <si>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</si>
  <si>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</si>
  <si>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</si>
  <si>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</si>
  <si>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</si>
  <si>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</si>
  <si>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</si>
  <si>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</si>
  <si>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</si>
  <si>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</si>
  <si>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</si>
  <si>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</si>
  <si>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</si>
  <si>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</si>
  <si>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</si>
  <si>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</si>
  <si>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</si>
  <si>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</si>
  <si>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</si>
  <si>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</si>
  <si>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</si>
  <si>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</si>
  <si>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</si>
  <si>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</si>
  <si>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</si>
  <si>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</si>
  <si>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</si>
  <si>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</si>
  <si>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</si>
  <si>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</si>
  <si>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</si>
  <si>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</si>
  <si>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</si>
  <si>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</si>
  <si>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</si>
  <si>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</si>
  <si>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</si>
  <si>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</si>
  <si>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</si>
  <si>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</si>
  <si>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</si>
  <si>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</si>
  <si>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</si>
  <si>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</si>
  <si>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</si>
  <si>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</si>
  <si>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</si>
  <si>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</si>
  <si>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</si>
  <si>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</si>
  <si>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</si>
  <si>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</si>
  <si>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</si>
  <si>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</si>
  <si>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</si>
  <si>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</si>
  <si>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</si>
  <si>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</si>
  <si>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</si>
  <si>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</si>
  <si>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</si>
  <si>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</si>
  <si>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</si>
  <si>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</si>
  <si>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</si>
  <si>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</si>
  <si>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</si>
  <si>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</si>
  <si>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</si>
  <si>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</si>
  <si>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</si>
  <si>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</si>
  <si>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</si>
  <si>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</si>
  <si>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</si>
  <si>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</si>
  <si>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</si>
  <si>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</si>
  <si>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</si>
  <si>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</si>
  <si>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</si>
  <si>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</si>
  <si>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</si>
  <si>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</si>
  <si>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</si>
  <si>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</si>
  <si>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</si>
  <si>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</si>
  <si>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</si>
  <si>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</si>
  <si>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</si>
  <si>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</si>
  <si>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</si>
  <si>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</si>
  <si>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</si>
  <si>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</si>
  <si>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</si>
  <si>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</si>
  <si>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</si>
  <si>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</si>
  <si>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</si>
  <si>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</si>
  <si>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</si>
  <si>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</si>
  <si>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</si>
  <si>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</si>
  <si>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</si>
  <si>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</si>
  <si>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</si>
  <si>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</si>
  <si>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</si>
  <si>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</si>
  <si>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</si>
  <si>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</si>
  <si>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</si>
  <si>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</si>
  <si>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</si>
  <si>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</si>
  <si>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</si>
  <si>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</si>
  <si>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</si>
  <si>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</si>
  <si>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</si>
  <si>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</si>
  <si>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</si>
  <si>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</si>
  <si>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</si>
  <si>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</si>
  <si>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</si>
  <si>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</si>
  <si>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</si>
  <si>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</si>
  <si>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</si>
  <si>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</si>
  <si>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</si>
  <si>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</si>
  <si>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</si>
  <si>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</si>
  <si>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</si>
  <si>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</si>
  <si>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</si>
  <si>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</si>
  <si>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</si>
  <si>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</si>
  <si>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</si>
  <si>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</si>
  <si>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</si>
  <si>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</si>
  <si>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</si>
  <si>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</si>
  <si>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</si>
  <si>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</si>
  <si>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</si>
  <si>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</si>
  <si>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</si>
  <si>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</si>
  <si>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</si>
  <si>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</si>
  <si>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</si>
  <si>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</si>
  <si>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</si>
  <si>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</si>
  <si>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</si>
  <si>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</si>
  <si>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</si>
  <si>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</si>
  <si>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</si>
  <si>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</si>
  <si>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</si>
  <si>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</si>
  <si>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</si>
  <si>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</si>
  <si>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</si>
  <si>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</si>
  <si>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</si>
  <si>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</si>
  <si>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</si>
  <si>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</si>
  <si>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</si>
  <si>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</si>
  <si>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</si>
  <si>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</si>
  <si>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</si>
  <si>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</si>
  <si>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</si>
  <si>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</si>
  <si>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</si>
  <si>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</si>
  <si>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</si>
  <si>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</si>
  <si>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</si>
  <si>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</si>
  <si>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</si>
  <si>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</si>
  <si>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</si>
  <si>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</si>
  <si>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</si>
  <si>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</si>
  <si>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</si>
  <si>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</si>
  <si>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</si>
  <si>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</si>
  <si>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</si>
  <si>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</si>
  <si>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</si>
  <si>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</si>
  <si>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</si>
  <si>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</si>
  <si>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</si>
  <si>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</si>
  <si>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</si>
  <si>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</si>
  <si>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</si>
  <si>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</si>
  <si>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</si>
  <si>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</si>
  <si>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</si>
  <si>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</si>
  <si>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</si>
  <si>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</si>
  <si>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</si>
  <si>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</si>
  <si>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</si>
  <si>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</si>
  <si>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</si>
  <si>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</si>
  <si>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</si>
  <si>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</si>
  <si>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</si>
  <si>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</si>
  <si>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</si>
  <si>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</si>
  <si>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</si>
  <si>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</si>
  <si>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</si>
  <si>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</si>
  <si>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</si>
  <si>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</si>
  <si>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</si>
  <si>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</si>
  <si>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</si>
  <si>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</si>
  <si>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</si>
  <si>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</si>
  <si>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</si>
  <si>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</si>
  <si>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</si>
  <si>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</si>
  <si>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</si>
  <si>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</si>
  <si>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</si>
  <si>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</si>
  <si>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</si>
  <si>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</si>
  <si>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</si>
  <si>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</si>
  <si>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</si>
  <si>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</si>
  <si>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</si>
  <si>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</si>
  <si>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</si>
  <si>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</si>
  <si>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</si>
  <si>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</si>
  <si>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</si>
  <si>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</si>
  <si>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</si>
  <si>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</si>
  <si>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</si>
  <si>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</si>
  <si>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</si>
  <si>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</si>
  <si>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</si>
  <si>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</si>
  <si>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</si>
  <si>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</si>
  <si>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</si>
  <si>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</si>
  <si>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</si>
  <si>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</si>
  <si>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</si>
  <si>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</si>
  <si>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</si>
  <si>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</si>
  <si>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</si>
  <si>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</si>
  <si>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</si>
  <si>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</si>
  <si>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</si>
  <si>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</si>
  <si>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</si>
  <si>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</si>
  <si>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</si>
  <si>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</si>
  <si>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</si>
  <si>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</si>
  <si>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</si>
  <si>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</si>
  <si>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</si>
  <si>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</si>
  <si>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</si>
  <si>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</si>
  <si>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</si>
  <si>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</si>
  <si>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</si>
  <si>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</si>
  <si>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</si>
  <si>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</si>
  <si>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</si>
  <si>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</si>
  <si>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</si>
  <si>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</si>
  <si>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</si>
  <si>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</si>
  <si>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</si>
  <si>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</si>
  <si>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</si>
  <si>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</si>
  <si>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</si>
  <si>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</si>
  <si>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</si>
  <si>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</si>
  <si>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</si>
  <si>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</si>
  <si>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</si>
  <si>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</si>
  <si>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</si>
  <si>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</si>
  <si>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</si>
  <si>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</si>
  <si>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</si>
  <si>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</si>
  <si>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</si>
  <si>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</si>
  <si>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</si>
  <si>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</si>
  <si>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</si>
  <si>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</si>
  <si>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</si>
  <si>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</si>
  <si>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</si>
  <si>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</si>
  <si>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</si>
  <si>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</si>
  <si>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</si>
  <si>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</si>
  <si>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</si>
  <si>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</si>
  <si>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</si>
  <si>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</si>
  <si>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</si>
  <si>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</si>
  <si>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</si>
  <si>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</si>
  <si>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</si>
  <si>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</si>
  <si>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</si>
  <si>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</si>
  <si>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</si>
  <si>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</si>
  <si>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</si>
  <si>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</si>
  <si>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</si>
  <si>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</si>
  <si>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</si>
  <si>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</si>
  <si>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</si>
  <si>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</si>
  <si>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</si>
  <si>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</si>
  <si>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</si>
  <si>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</si>
  <si>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</si>
  <si>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</si>
  <si>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</si>
  <si>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</si>
  <si>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</si>
  <si>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</si>
  <si>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</si>
  <si>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</si>
  <si>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</si>
  <si>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</si>
  <si>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</si>
  <si>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</si>
  <si>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</si>
  <si>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</si>
  <si>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</si>
  <si>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</si>
  <si>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</si>
  <si>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</si>
  <si>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</si>
  <si>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</si>
  <si>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</si>
  <si>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</si>
  <si>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</si>
  <si>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</si>
  <si>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</si>
  <si>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</si>
  <si>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</si>
  <si>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</si>
  <si>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</si>
  <si>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</si>
  <si>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</si>
  <si>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</si>
  <si>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</si>
  <si>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</si>
  <si>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</si>
  <si>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</si>
  <si>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</si>
  <si>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</si>
  <si>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</si>
  <si>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</si>
  <si>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</si>
  <si>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</si>
  <si>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</si>
  <si>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</si>
  <si>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</si>
  <si>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</si>
  <si>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</si>
  <si>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</si>
  <si>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</si>
  <si>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</si>
  <si>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</si>
  <si>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</si>
  <si>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</si>
  <si>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</si>
  <si>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</si>
  <si>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</si>
  <si>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</si>
  <si>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</si>
  <si>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</si>
  <si>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</si>
  <si>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</si>
  <si>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</si>
  <si>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</si>
  <si>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</si>
  <si>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</si>
  <si>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</si>
  <si>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</si>
  <si>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</si>
  <si>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</si>
  <si>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</si>
  <si>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</si>
  <si>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</si>
  <si>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</si>
  <si>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</si>
  <si>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</si>
  <si>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</si>
  <si>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</si>
  <si>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</si>
  <si>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</si>
  <si>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</si>
  <si>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</si>
  <si>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</si>
  <si>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</si>
  <si>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</si>
  <si>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</si>
  <si>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</si>
  <si>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</si>
  <si>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</si>
  <si>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</si>
  <si>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</si>
  <si>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</si>
  <si>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</si>
  <si>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</si>
  <si>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</si>
  <si>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</si>
  <si>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</si>
  <si>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</si>
  <si>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</si>
  <si>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</si>
  <si>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</si>
  <si>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</si>
  <si>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</si>
  <si>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</si>
  <si>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</si>
  <si>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</si>
  <si>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</si>
  <si>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</si>
  <si>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</si>
  <si>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</si>
  <si>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</si>
  <si>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</si>
  <si>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</si>
  <si>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</si>
  <si>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</si>
  <si>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</si>
  <si>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</si>
  <si>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</si>
  <si>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</si>
  <si>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</si>
  <si>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</si>
  <si>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</si>
  <si>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</si>
  <si>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</si>
  <si>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</si>
  <si>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</si>
  <si>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</si>
  <si>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</si>
  <si>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</si>
  <si>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</si>
  <si>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</si>
  <si>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</si>
  <si>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</si>
  <si>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</si>
  <si>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</si>
  <si>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</si>
  <si>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</si>
  <si>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</si>
  <si>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</si>
  <si>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</si>
  <si>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</si>
  <si>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</si>
  <si>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</si>
  <si>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</si>
  <si>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</si>
  <si>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</si>
  <si>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</si>
  <si>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</si>
  <si>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</si>
  <si>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</si>
  <si>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</si>
  <si>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</si>
  <si>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</si>
  <si>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</si>
  <si>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</si>
  <si>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</si>
  <si>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</si>
  <si>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</si>
  <si>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</si>
  <si>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</si>
  <si>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</si>
  <si>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</si>
  <si>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</si>
  <si>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</si>
  <si>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</si>
  <si>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</si>
  <si>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</si>
  <si>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</si>
  <si>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</si>
  <si>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</si>
  <si>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</si>
  <si>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</si>
  <si>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</si>
  <si>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</si>
  <si>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</si>
  <si>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</si>
  <si>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</si>
  <si>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</si>
  <si>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</si>
  <si>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</si>
  <si>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</si>
  <si>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</si>
  <si>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</si>
  <si>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</si>
  <si>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</si>
  <si>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</si>
  <si>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</si>
  <si>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</si>
  <si>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</si>
  <si>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</si>
  <si>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</si>
  <si>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</si>
  <si>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</si>
  <si>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</si>
  <si>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</si>
  <si>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</si>
  <si>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</si>
  <si>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</si>
  <si>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</si>
  <si>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</si>
  <si>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</si>
  <si>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</si>
  <si>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</si>
  <si>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</si>
  <si>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</si>
  <si>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</si>
  <si>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</si>
  <si>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</si>
  <si>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</si>
  <si>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</si>
  <si>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</si>
  <si>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</si>
  <si>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</si>
  <si>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</si>
  <si>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</si>
  <si>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</si>
  <si>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</si>
  <si>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</si>
  <si>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</si>
  <si>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</si>
  <si>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</si>
  <si>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</si>
  <si>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</si>
  <si>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</si>
  <si>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</si>
  <si>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</si>
  <si>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</si>
  <si>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</si>
  <si>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</si>
  <si>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</si>
  <si>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</si>
  <si>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</si>
  <si>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</si>
  <si>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</si>
  <si>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</si>
  <si>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</si>
  <si>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</si>
  <si>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</si>
  <si>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</si>
  <si>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</si>
  <si>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</si>
  <si>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</si>
  <si>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</si>
  <si>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</si>
  <si>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</si>
  <si>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</si>
  <si>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</si>
  <si>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</si>
  <si>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</si>
  <si>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</si>
  <si>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</si>
  <si>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</si>
  <si>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</si>
  <si>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</si>
  <si>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</si>
  <si>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</si>
  <si>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</si>
  <si>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</si>
  <si>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</si>
  <si>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</si>
  <si>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</si>
  <si>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</si>
  <si>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</si>
  <si>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</si>
  <si>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</si>
  <si>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</si>
  <si>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</si>
  <si>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</si>
  <si>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</si>
  <si>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</si>
  <si>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</si>
  <si>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</si>
  <si>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</si>
  <si>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</si>
  <si>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</si>
  <si>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</si>
  <si>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</si>
  <si>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</si>
  <si>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</si>
  <si>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</si>
  <si>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</si>
  <si>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</si>
  <si>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</si>
  <si>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</si>
  <si>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</si>
  <si>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</si>
  <si>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</si>
  <si>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</si>
  <si>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</si>
  <si>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</si>
  <si>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</si>
  <si>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</si>
  <si>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</si>
  <si>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</si>
  <si>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</si>
  <si>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</si>
  <si>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</si>
  <si>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</si>
  <si>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</si>
  <si>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</si>
  <si>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</si>
  <si>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</si>
  <si>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</si>
  <si>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</si>
  <si>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</si>
  <si>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</si>
  <si>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</si>
  <si>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</si>
  <si>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</si>
  <si>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</si>
  <si>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</si>
  <si>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</si>
  <si>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</si>
  <si>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</si>
  <si>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</si>
  <si>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</si>
  <si>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</si>
  <si>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</si>
  <si>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</si>
  <si>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</si>
  <si>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</si>
  <si>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</si>
  <si>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</si>
  <si>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</si>
  <si>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</si>
  <si>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</si>
  <si>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</si>
  <si>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</si>
  <si>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</si>
  <si>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</si>
  <si>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</si>
  <si>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</si>
  <si>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</si>
  <si>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</si>
  <si>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</si>
  <si>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</si>
  <si>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</si>
  <si>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</si>
  <si>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</si>
  <si>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</si>
  <si>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</si>
  <si>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</si>
  <si>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</si>
  <si>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</si>
  <si>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</si>
  <si>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</si>
  <si>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</si>
  <si>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</si>
  <si>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</si>
  <si>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</si>
  <si>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</si>
  <si>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</si>
  <si>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</si>
  <si>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</si>
  <si>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</si>
  <si>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</si>
  <si>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</si>
  <si>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</si>
  <si>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</si>
  <si>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</si>
  <si>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</si>
  <si>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</si>
  <si>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</si>
  <si>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</si>
  <si>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</si>
  <si>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</si>
  <si>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</si>
  <si>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</si>
  <si>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</si>
  <si>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</si>
  <si>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</si>
  <si>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</si>
  <si>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</si>
  <si>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</si>
  <si>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</si>
  <si>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</si>
  <si>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</si>
  <si>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</si>
  <si>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</si>
  <si>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</si>
  <si>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</si>
  <si>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</si>
  <si>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</si>
  <si>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</si>
  <si>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</si>
  <si>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</si>
  <si>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</si>
  <si>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</si>
  <si>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</si>
  <si>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</si>
  <si>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</si>
  <si>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</si>
  <si>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</si>
  <si>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</si>
  <si>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</si>
  <si>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</si>
  <si>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</si>
  <si>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</si>
  <si>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</si>
  <si>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</si>
  <si>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</si>
  <si>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</si>
  <si>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</si>
  <si>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</si>
  <si>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</si>
  <si>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</si>
  <si>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</si>
  <si>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</si>
  <si>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</si>
  <si>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</si>
  <si>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</si>
  <si>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</si>
  <si>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</si>
  <si>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</si>
  <si>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</si>
  <si>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</si>
  <si>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</si>
  <si>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</si>
  <si>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</si>
  <si>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</si>
  <si>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</si>
  <si>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</si>
  <si>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</si>
  <si>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</si>
  <si>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</si>
  <si>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</si>
  <si>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</si>
  <si>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</si>
  <si>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</si>
  <si>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</si>
  <si>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</si>
  <si>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</si>
  <si>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</si>
  <si>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</si>
  <si>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</si>
  <si>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</si>
  <si>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</si>
  <si>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</si>
  <si>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</si>
  <si>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</si>
  <si>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</si>
  <si>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</si>
  <si>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</si>
  <si>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</si>
  <si>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</si>
  <si>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</si>
  <si>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</si>
  <si>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</si>
  <si>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</si>
  <si>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</si>
  <si>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</si>
  <si>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</si>
  <si>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</si>
  <si>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</si>
  <si>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</si>
  <si>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</si>
  <si>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</si>
  <si>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</si>
  <si>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</si>
  <si>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</si>
  <si>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</si>
  <si>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</si>
  <si>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</si>
  <si>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</si>
  <si>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</si>
  <si>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</si>
  <si>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</si>
  <si>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</si>
  <si>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</si>
  <si>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</si>
  <si>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</si>
  <si>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</si>
  <si>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</si>
  <si>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</si>
  <si>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</si>
  <si>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</si>
  <si>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</si>
  <si>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</si>
  <si>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</si>
  <si>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</si>
  <si>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</si>
  <si>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</si>
  <si>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</si>
  <si>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</si>
  <si>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</si>
  <si>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</si>
  <si>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</si>
  <si>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</si>
  <si>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</si>
  <si>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</si>
  <si>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</si>
  <si>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</si>
  <si>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</si>
  <si>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</si>
  <si>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</si>
  <si>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</si>
  <si>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</si>
  <si>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</si>
  <si>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</si>
  <si>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</si>
  <si>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</si>
  <si>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</si>
  <si>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</si>
  <si>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</si>
  <si>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</si>
  <si>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</si>
  <si>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</si>
  <si>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</si>
  <si>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</si>
  <si>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</si>
  <si>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</si>
  <si>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</si>
  <si>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</si>
  <si>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</si>
  <si>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</si>
  <si>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</si>
  <si>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</si>
  <si>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</si>
  <si>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</si>
  <si>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</si>
  <si>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</si>
  <si>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</si>
  <si>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</si>
  <si>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</si>
  <si>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</si>
  <si>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</si>
  <si>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</si>
  <si>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</si>
  <si>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</si>
  <si>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</si>
  <si>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</si>
  <si>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</si>
  <si>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</si>
  <si>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</si>
  <si>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</si>
  <si>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</si>
  <si>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</si>
  <si>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</si>
  <si>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</si>
  <si>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</si>
  <si>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</si>
  <si>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</si>
  <si>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</si>
  <si>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</si>
  <si>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</si>
  <si>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</si>
  <si>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</si>
  <si>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</si>
  <si>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</si>
  <si>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</si>
  <si>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</si>
  <si>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</si>
  <si>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</si>
  <si>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</si>
  <si>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</si>
  <si>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</si>
  <si>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</si>
  <si>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</si>
  <si>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</si>
  <si>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</si>
  <si>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</si>
  <si>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</si>
  <si>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</si>
  <si>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</si>
  <si>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</si>
  <si>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</si>
  <si>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</si>
  <si>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</si>
  <si>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</si>
  <si>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</si>
  <si>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</si>
  <si>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</si>
  <si>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</si>
  <si>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</si>
  <si>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</si>
  <si>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</si>
  <si>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</si>
  <si>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</si>
  <si>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</si>
  <si>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</si>
  <si>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</si>
  <si>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</si>
  <si>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</si>
  <si>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</si>
  <si>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</si>
  <si>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</si>
  <si>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</si>
  <si>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</si>
  <si>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</si>
  <si>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</si>
  <si>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</si>
  <si>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</si>
  <si>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</si>
  <si>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</si>
  <si>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</si>
  <si>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</si>
  <si>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</si>
  <si>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</si>
  <si>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</si>
  <si>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</si>
  <si>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</si>
  <si>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</si>
  <si>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</si>
  <si>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</si>
  <si>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</si>
  <si>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</si>
  <si>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</si>
  <si>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</si>
  <si>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</si>
  <si>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</si>
  <si>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</si>
  <si>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</si>
  <si>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</si>
  <si>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</si>
  <si>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</si>
  <si>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</si>
  <si>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</si>
  <si>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</si>
  <si>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</si>
  <si>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</si>
  <si>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</si>
  <si>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</si>
  <si>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</si>
  <si>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</si>
  <si>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</si>
  <si>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</si>
  <si>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</si>
  <si>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</si>
  <si>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</si>
  <si>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</si>
  <si>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</si>
  <si>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</si>
  <si>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</si>
  <si>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</si>
  <si>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</si>
  <si>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</si>
  <si>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</si>
  <si>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</si>
  <si>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</si>
  <si>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</si>
  <si>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</si>
  <si>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</si>
  <si>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</si>
  <si>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</si>
  <si>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</si>
  <si>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</si>
  <si>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</si>
  <si>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</si>
  <si>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</si>
  <si>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</si>
  <si>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</si>
  <si>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</si>
  <si>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</si>
  <si>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</si>
  <si>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</si>
  <si>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</si>
  <si>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</si>
  <si>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</si>
  <si>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</si>
  <si>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</si>
  <si>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</si>
  <si>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</si>
  <si>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</si>
  <si>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</si>
  <si>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</si>
  <si>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</si>
  <si>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</si>
  <si>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</si>
  <si>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</si>
  <si>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</si>
  <si>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</si>
  <si>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</si>
  <si>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</si>
  <si>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</si>
  <si>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</si>
  <si>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</si>
  <si>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</si>
  <si>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</si>
  <si>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</si>
  <si>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</si>
  <si>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</si>
  <si>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</si>
  <si>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</si>
  <si>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</si>
  <si>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</si>
  <si>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</si>
  <si>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</si>
  <si>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</si>
  <si>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</si>
  <si>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</si>
  <si>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</si>
  <si>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</si>
  <si>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</si>
  <si>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</si>
  <si>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</si>
  <si>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</si>
  <si>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</si>
  <si>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</si>
  <si>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</si>
  <si>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</si>
  <si>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</si>
  <si>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</si>
  <si>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</si>
  <si>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</si>
  <si>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</si>
  <si>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</si>
  <si>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</si>
  <si>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</si>
  <si>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</si>
  <si>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</si>
  <si>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</si>
  <si>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</si>
  <si>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</si>
  <si>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</si>
  <si>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</si>
  <si>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</si>
  <si>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</si>
  <si>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</si>
  <si>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</si>
  <si>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</si>
  <si>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</si>
  <si>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</si>
  <si>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</si>
  <si>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</si>
  <si>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</si>
  <si>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</si>
  <si>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</si>
  <si>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</si>
  <si>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</si>
  <si>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</si>
  <si>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</si>
  <si>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</si>
  <si>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</si>
  <si>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</si>
  <si>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</si>
  <si>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</si>
  <si>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</si>
  <si>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</si>
  <si>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</si>
  <si>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</si>
  <si>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</si>
  <si>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</si>
  <si>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</si>
  <si>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</si>
  <si>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</si>
  <si>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</si>
  <si>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</si>
  <si>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</si>
  <si>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</si>
  <si>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</si>
  <si>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</si>
  <si>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</si>
  <si>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</si>
  <si>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</si>
  <si>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</si>
  <si>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</si>
  <si>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</si>
  <si>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</si>
  <si>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</si>
  <si>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</si>
  <si>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</si>
  <si>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</si>
  <si>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</si>
  <si>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</si>
  <si>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</si>
  <si>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</si>
  <si>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</si>
  <si>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</si>
  <si>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</si>
  <si>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</si>
  <si>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</si>
  <si>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</si>
  <si>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</si>
  <si>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</si>
  <si>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</si>
  <si>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</si>
  <si>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</si>
  <si>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</si>
  <si>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</si>
  <si>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</si>
  <si>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</si>
  <si>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</si>
  <si>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</si>
  <si>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</si>
  <si>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</si>
  <si>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</si>
  <si>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</si>
  <si>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</si>
  <si>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</si>
  <si>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</si>
  <si>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</si>
  <si>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</si>
  <si>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</si>
  <si>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</si>
  <si>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</si>
  <si>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</si>
  <si>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</si>
  <si>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</si>
  <si>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</si>
  <si>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</si>
  <si>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</si>
  <si>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</si>
  <si>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</si>
  <si>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</si>
  <si>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</si>
  <si>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</si>
  <si>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</si>
  <si>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</si>
  <si>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</si>
  <si>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</si>
  <si>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</si>
  <si>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</si>
  <si>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</si>
  <si>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</si>
  <si>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</si>
  <si>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</si>
  <si>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</si>
  <si>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</si>
  <si>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</si>
  <si>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</si>
  <si>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</si>
  <si>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</si>
  <si>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</si>
  <si>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</si>
  <si>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</si>
  <si>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</si>
  <si>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</si>
  <si>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</si>
  <si>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</si>
  <si>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</si>
  <si>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</si>
  <si>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</si>
  <si>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</si>
  <si>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</si>
  <si>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</si>
  <si>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</si>
  <si>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</si>
  <si>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</si>
  <si>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</si>
  <si>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</si>
  <si>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</si>
  <si>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</si>
  <si>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</si>
  <si>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</si>
  <si>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</si>
  <si>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</si>
  <si>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</si>
  <si>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</si>
  <si>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</si>
  <si>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</si>
  <si>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</si>
  <si>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</si>
  <si>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</si>
  <si>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</si>
  <si>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</si>
  <si>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</si>
  <si>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</si>
  <si>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</si>
  <si>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</si>
  <si>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</si>
  <si>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</si>
  <si>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</si>
  <si>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</si>
  <si>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</si>
  <si>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</si>
  <si>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</si>
  <si>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</si>
  <si>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</si>
  <si>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</si>
  <si>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</si>
  <si>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</si>
  <si>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</si>
  <si>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</si>
  <si>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</si>
  <si>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</si>
  <si>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</si>
  <si>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</si>
  <si>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</si>
  <si>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</si>
  <si>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</si>
  <si>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</si>
  <si>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</si>
  <si>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</si>
  <si>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</si>
  <si>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</si>
  <si>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</si>
  <si>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</si>
  <si>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</si>
  <si>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</si>
  <si>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</si>
  <si>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</si>
  <si>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</si>
  <si>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</si>
  <si>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</si>
  <si>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</si>
  <si>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</si>
  <si>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</si>
  <si>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</si>
  <si>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</si>
  <si>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</si>
  <si>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</si>
  <si>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</si>
  <si>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</si>
  <si>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</si>
  <si>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</si>
  <si>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</si>
  <si>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</si>
  <si>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</si>
  <si>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</si>
  <si>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</si>
  <si>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</si>
  <si>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</si>
  <si>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</si>
  <si>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</si>
  <si>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</si>
  <si>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</si>
  <si>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</si>
  <si>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</si>
  <si>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</si>
  <si>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</si>
  <si>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</si>
  <si>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</si>
  <si>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</si>
  <si>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</si>
  <si>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</si>
  <si>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</si>
  <si>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</si>
  <si>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</si>
  <si>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</si>
  <si>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</si>
  <si>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</si>
  <si>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</si>
  <si>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</si>
  <si>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</si>
  <si>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</si>
  <si>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</si>
  <si>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</si>
  <si>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</si>
  <si>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</si>
  <si>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</si>
  <si>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</si>
  <si>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</si>
  <si>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</si>
  <si>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</si>
  <si>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</si>
  <si>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</si>
  <si>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</si>
  <si>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</si>
  <si>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</si>
  <si>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</si>
  <si>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</si>
  <si>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</si>
  <si>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</si>
  <si>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</si>
  <si>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</si>
  <si>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</si>
  <si>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</si>
  <si>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</si>
  <si>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</si>
  <si>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</si>
  <si>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</si>
  <si>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</si>
  <si>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</si>
  <si>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</si>
  <si>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</si>
  <si>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</si>
  <si>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</si>
  <si>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</si>
  <si>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</si>
  <si>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</si>
  <si>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</si>
  <si>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</si>
  <si>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</si>
  <si>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</si>
  <si>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</si>
  <si>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</si>
  <si>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</si>
  <si>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</si>
  <si>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</si>
  <si>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</si>
  <si>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</si>
  <si>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</si>
  <si>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</si>
  <si>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</si>
  <si>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</si>
  <si>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</si>
  <si>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</si>
  <si>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</si>
  <si>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</si>
  <si>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</si>
  <si>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</si>
  <si>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</si>
  <si>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</si>
  <si>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</si>
  <si>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</si>
  <si>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</si>
  <si>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</si>
  <si>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</si>
  <si>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</si>
  <si>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</si>
  <si>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</si>
  <si>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</si>
  <si>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</si>
  <si>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</si>
  <si>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</si>
  <si>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</si>
  <si>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</si>
  <si>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</si>
  <si>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</si>
  <si>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</si>
  <si>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</si>
  <si>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</si>
  <si>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</si>
  <si>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</si>
  <si>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</si>
  <si>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</si>
  <si>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</si>
  <si>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</si>
  <si>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</si>
  <si>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</si>
  <si>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</si>
  <si>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</si>
  <si>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</si>
  <si>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</si>
  <si>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</si>
  <si>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</si>
  <si>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</si>
  <si>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</si>
  <si>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</si>
  <si>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</si>
  <si>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</si>
  <si>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</si>
  <si>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</si>
  <si>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</si>
  <si>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</si>
  <si>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</si>
  <si>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</si>
  <si>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</si>
  <si>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</si>
  <si>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</si>
  <si>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</si>
  <si>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</si>
  <si>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</si>
  <si>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</si>
  <si>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</si>
  <si>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</si>
  <si>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</si>
  <si>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</si>
  <si>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</si>
  <si>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</si>
  <si>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</si>
  <si>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</si>
  <si>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</si>
  <si>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</si>
  <si>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</si>
  <si>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</si>
  <si>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</si>
  <si>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</si>
  <si>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</si>
  <si>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</si>
  <si>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</si>
  <si>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</si>
  <si>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</si>
  <si>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</si>
  <si>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</si>
  <si>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</si>
  <si>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</si>
  <si>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</si>
  <si>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</si>
  <si>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</si>
  <si>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</si>
  <si>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</si>
  <si>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</si>
  <si>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</si>
  <si>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</si>
  <si>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</si>
  <si>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</si>
  <si>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</si>
  <si>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</si>
  <si>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</si>
  <si>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</si>
  <si>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</si>
  <si>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</si>
  <si>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</si>
  <si>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</si>
  <si>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</si>
  <si>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</si>
  <si>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</si>
  <si>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</si>
  <si>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</si>
  <si>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</si>
  <si>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</si>
  <si>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</si>
  <si>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</si>
  <si>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</si>
  <si>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</si>
  <si>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</si>
  <si>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</si>
  <si>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</si>
  <si>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</si>
  <si>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</si>
  <si>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</si>
  <si>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</si>
  <si>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</si>
  <si>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</si>
  <si>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</si>
  <si>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</si>
  <si>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</si>
  <si>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</si>
  <si>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</si>
  <si>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</si>
  <si>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</si>
  <si>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</si>
  <si>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</si>
  <si>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</si>
  <si>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</si>
  <si>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</si>
  <si>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</si>
  <si>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</si>
  <si>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</si>
  <si>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</si>
  <si>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</si>
  <si>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</si>
  <si>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</si>
  <si>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</si>
  <si>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</si>
  <si>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</si>
  <si>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</si>
  <si>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</si>
  <si>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</si>
  <si>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</si>
  <si>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</si>
  <si>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</si>
  <si>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</si>
  <si>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</si>
  <si>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</si>
  <si>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</si>
  <si>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</si>
  <si>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</si>
  <si>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</si>
  <si>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</si>
  <si>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</si>
  <si>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</si>
  <si>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</si>
  <si>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</si>
  <si>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</si>
  <si>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</si>
  <si>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</si>
  <si>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</si>
  <si>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</si>
  <si>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</si>
  <si>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</si>
  <si>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</si>
  <si>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</si>
  <si>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</si>
  <si>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</si>
  <si>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</si>
  <si>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</si>
  <si>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</si>
  <si>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</si>
  <si>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</si>
  <si>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</si>
  <si>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</si>
  <si>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</si>
  <si>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</si>
  <si>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</si>
  <si>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</si>
  <si>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</si>
  <si>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</si>
  <si>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</si>
  <si>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</si>
  <si>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</si>
  <si>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</si>
  <si>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</si>
  <si>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</si>
  <si>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</si>
  <si>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</si>
  <si>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</si>
  <si>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</si>
  <si>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</si>
  <si>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</si>
  <si>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</si>
  <si>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</si>
  <si>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</si>
  <si>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</si>
  <si>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</si>
  <si>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</si>
  <si>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</si>
  <si>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</si>
  <si>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</si>
  <si>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</si>
  <si>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</si>
  <si>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</si>
  <si>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</si>
  <si>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</si>
  <si>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</si>
  <si>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</si>
  <si>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</si>
  <si>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</si>
  <si>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</si>
  <si>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</si>
  <si>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</si>
  <si>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</si>
  <si>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</si>
  <si>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</si>
  <si>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</si>
  <si>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</si>
  <si>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</si>
  <si>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</si>
  <si>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</si>
  <si>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</si>
  <si>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</si>
  <si>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</si>
  <si>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</si>
  <si>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</si>
  <si>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</si>
  <si>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</si>
  <si>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</si>
  <si>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</si>
  <si>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</si>
  <si>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</si>
  <si>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</si>
  <si>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</si>
  <si>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</si>
  <si>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</si>
  <si>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</si>
  <si>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</si>
  <si>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</si>
  <si>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</si>
  <si>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</si>
  <si>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</si>
  <si>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</si>
  <si>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</si>
  <si>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</si>
  <si>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</si>
  <si>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</si>
  <si>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</si>
  <si>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</si>
  <si>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</si>
  <si>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</si>
  <si>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</si>
  <si>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</si>
  <si>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</si>
  <si>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</si>
  <si>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</si>
  <si>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</si>
  <si>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</si>
  <si>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</si>
  <si>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</si>
  <si>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</si>
  <si>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</si>
  <si>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</si>
  <si>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</si>
  <si>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</si>
  <si>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</si>
  <si>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</si>
  <si>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</si>
  <si>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</si>
  <si>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</si>
  <si>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</si>
  <si>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</si>
  <si>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</si>
  <si>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</si>
  <si>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</si>
  <si>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</si>
  <si>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</si>
  <si>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</si>
  <si>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</si>
  <si>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</si>
  <si>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</si>
  <si>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</si>
  <si>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</si>
  <si>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</si>
  <si>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</si>
  <si>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</si>
  <si>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</si>
  <si>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</si>
  <si>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</si>
  <si>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</si>
  <si>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</si>
  <si>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</si>
  <si>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</si>
  <si>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</si>
  <si>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</si>
  <si>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</si>
  <si>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</si>
  <si>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</si>
  <si>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</si>
  <si>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</si>
  <si>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</si>
  <si>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</si>
  <si>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</si>
  <si>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</si>
  <si>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</si>
  <si>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</si>
  <si>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</si>
  <si>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</si>
  <si>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</si>
  <si>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</si>
  <si>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</si>
  <si>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</si>
  <si>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</si>
  <si>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</si>
  <si>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</si>
  <si>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</si>
  <si>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</si>
  <si>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</si>
  <si>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</si>
  <si>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</si>
  <si>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</si>
  <si>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</si>
  <si>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</si>
  <si>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</si>
  <si>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</si>
  <si>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</si>
  <si>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</si>
  <si>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</si>
  <si>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</si>
  <si>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</si>
  <si>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</si>
  <si>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</si>
  <si>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</si>
  <si>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</si>
  <si>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</si>
  <si>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</si>
  <si>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</si>
  <si>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</si>
  <si>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</si>
  <si>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</si>
  <si>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</si>
  <si>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</si>
  <si>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</si>
  <si>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</si>
  <si>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</si>
  <si>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</si>
  <si>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</si>
  <si>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</si>
  <si>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</si>
  <si>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</si>
  <si>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</si>
  <si>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</si>
  <si>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</si>
  <si>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</si>
  <si>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</si>
  <si>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</si>
  <si>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</si>
  <si>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</si>
  <si>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</si>
  <si>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</si>
  <si>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</si>
  <si>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</si>
  <si>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</si>
  <si>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</si>
  <si>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</si>
  <si>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</si>
  <si>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</si>
  <si>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</si>
  <si>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</si>
  <si>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</si>
  <si>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</si>
  <si>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</si>
  <si>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</si>
  <si>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</si>
  <si>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</si>
  <si>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</si>
  <si>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</si>
  <si>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</si>
  <si>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</si>
  <si>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</si>
  <si>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</si>
  <si>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</si>
  <si>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</si>
  <si>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</si>
  <si>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</si>
  <si>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</si>
  <si>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</si>
  <si>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</si>
  <si>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</si>
  <si>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</si>
  <si>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</si>
  <si>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</si>
  <si>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</si>
  <si>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</si>
  <si>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</si>
  <si>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</si>
  <si>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</si>
  <si>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</si>
  <si>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</si>
  <si>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</si>
  <si>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</si>
  <si>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</si>
  <si>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</si>
  <si>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</si>
  <si>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</si>
  <si>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</si>
  <si>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</si>
  <si>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</si>
  <si>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</si>
  <si>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</si>
  <si>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</si>
  <si>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</si>
  <si>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</si>
  <si>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</si>
  <si>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</si>
  <si>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</si>
  <si>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</si>
  <si>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</si>
  <si>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</si>
  <si>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</si>
  <si>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</si>
  <si>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</si>
  <si>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</si>
  <si>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</si>
  <si>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</si>
  <si>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</si>
  <si>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</si>
  <si>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</si>
  <si>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</si>
  <si>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</si>
  <si>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</si>
  <si>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</si>
  <si>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</si>
  <si>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</si>
  <si>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</si>
  <si>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</si>
  <si>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</si>
  <si>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</si>
  <si>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</si>
  <si>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</si>
  <si>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</si>
  <si>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</si>
  <si>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</si>
  <si>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</si>
  <si>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</si>
  <si>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</si>
  <si>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</si>
  <si>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</si>
  <si>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</si>
  <si>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</si>
  <si>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</si>
  <si>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</si>
  <si>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</si>
  <si>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</si>
  <si>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</si>
  <si>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</si>
  <si>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</si>
  <si>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</si>
  <si>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</si>
  <si>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</si>
  <si>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</si>
  <si>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</si>
  <si>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</si>
  <si>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</si>
  <si>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</si>
  <si>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</si>
  <si>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</si>
  <si>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</si>
  <si>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</si>
  <si>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</si>
  <si>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</si>
  <si>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</si>
  <si>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</si>
  <si>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</si>
  <si>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</si>
  <si>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</si>
  <si>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</si>
  <si>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</si>
  <si>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</si>
  <si>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</si>
  <si>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</si>
  <si>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</si>
  <si>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</si>
  <si>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</si>
  <si>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</si>
  <si>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</si>
  <si>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</si>
  <si>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</si>
  <si>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</si>
  <si>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</si>
  <si>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</si>
  <si>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</si>
  <si>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</si>
  <si>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</si>
  <si>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</si>
  <si>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</si>
  <si>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</si>
  <si>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</si>
  <si>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</si>
  <si>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</si>
  <si>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</si>
  <si>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</si>
  <si>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</si>
  <si>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</si>
  <si>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</si>
  <si>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</si>
  <si>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</si>
  <si>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</si>
  <si>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</si>
  <si>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</si>
  <si>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</si>
  <si>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</si>
  <si>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</si>
  <si>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</si>
  <si>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</si>
  <si>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</si>
  <si>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</si>
  <si>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</si>
  <si>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</si>
  <si>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</si>
  <si>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</si>
  <si>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</si>
  <si>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</si>
  <si>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</si>
  <si>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</si>
  <si>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</si>
  <si>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</si>
  <si>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</si>
  <si>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</si>
  <si>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</si>
  <si>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</si>
  <si>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</si>
  <si>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</si>
  <si>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</si>
  <si>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</si>
  <si>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</si>
  <si>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</si>
  <si>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</si>
  <si>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</si>
  <si>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</si>
  <si>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</si>
  <si>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</si>
  <si>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</si>
  <si>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</si>
  <si>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</si>
  <si>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</si>
  <si>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</si>
  <si>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</si>
  <si>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</si>
  <si>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</si>
  <si>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</si>
  <si>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</si>
  <si>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</si>
  <si>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</si>
  <si>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</si>
  <si>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</si>
  <si>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</si>
  <si>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</si>
  <si>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</si>
  <si>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</si>
  <si>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</si>
  <si>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</si>
  <si>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</si>
  <si>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</si>
  <si>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</si>
  <si>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</si>
  <si>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</si>
  <si>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</si>
  <si>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</si>
  <si>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</si>
  <si>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</si>
  <si>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</si>
  <si>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</si>
  <si>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</si>
  <si>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</si>
  <si>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</si>
  <si>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</si>
  <si>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</si>
  <si>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</si>
  <si>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</si>
  <si>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</si>
  <si>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</si>
  <si>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</si>
  <si>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</si>
  <si>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</si>
  <si>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</si>
  <si>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</si>
  <si>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</si>
  <si>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</si>
  <si>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</si>
  <si>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</si>
  <si>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</si>
  <si>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</si>
  <si>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</si>
  <si>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</si>
  <si>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</si>
  <si>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</si>
  <si>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</si>
  <si>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</si>
  <si>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</si>
  <si>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</si>
  <si>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</si>
  <si>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</si>
  <si>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</si>
  <si>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</si>
  <si>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</si>
  <si>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</si>
  <si>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</si>
  <si>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</si>
  <si>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</si>
  <si>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</si>
  <si>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</si>
  <si>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</si>
  <si>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</si>
  <si>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</si>
  <si>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</si>
  <si>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</si>
  <si>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</si>
  <si>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</si>
  <si>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</si>
  <si>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</si>
  <si>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</si>
  <si>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</si>
  <si>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</si>
  <si>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</si>
  <si>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</si>
  <si>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</si>
  <si>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</si>
  <si>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</si>
  <si>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</si>
  <si>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</si>
  <si>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</si>
  <si>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</si>
  <si>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</si>
  <si>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</si>
  <si>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</si>
  <si>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</si>
  <si>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</si>
  <si>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</si>
  <si>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</si>
  <si>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</si>
  <si>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</si>
  <si>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</si>
  <si>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</si>
  <si>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</si>
  <si>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</si>
  <si>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</si>
  <si>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</si>
  <si>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</si>
  <si>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</si>
  <si>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</si>
  <si>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</si>
  <si>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</si>
  <si>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</si>
  <si>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</si>
  <si>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</si>
  <si>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</si>
  <si>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</si>
  <si>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</si>
  <si>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</si>
  <si>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</si>
  <si>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</si>
  <si>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</si>
  <si>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</si>
  <si>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</si>
  <si>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</si>
  <si>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</si>
  <si>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</si>
  <si>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</si>
  <si>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</si>
  <si>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</si>
  <si>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</si>
  <si>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</si>
  <si>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</si>
  <si>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</si>
  <si>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</si>
  <si>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</si>
  <si>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</si>
  <si>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</si>
  <si>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</si>
  <si>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</si>
  <si>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</si>
  <si>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</si>
  <si>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</si>
  <si>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</si>
  <si>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</si>
  <si>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</si>
  <si>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</si>
  <si>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</si>
  <si>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</si>
  <si>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</si>
  <si>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</si>
  <si>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</si>
  <si>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</si>
  <si>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</si>
  <si>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</si>
  <si>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</si>
  <si>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</si>
  <si>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</si>
  <si>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</si>
  <si>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</si>
  <si>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</si>
  <si>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</si>
  <si>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</si>
  <si>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</si>
  <si>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</si>
  <si>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</si>
  <si>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</si>
  <si>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</si>
  <si>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</si>
  <si>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</si>
  <si>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</si>
  <si>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</si>
  <si>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</si>
  <si>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</si>
  <si>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</si>
  <si>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</si>
  <si>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</si>
  <si>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</si>
  <si>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</si>
  <si>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</si>
  <si>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</si>
  <si>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</si>
  <si>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</si>
  <si>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</si>
  <si>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</si>
  <si>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</si>
  <si>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</si>
  <si>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</si>
  <si>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</si>
  <si>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</si>
  <si>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</si>
  <si>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</si>
  <si>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</si>
  <si>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</si>
  <si>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</si>
  <si>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</si>
  <si>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</si>
  <si>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</si>
  <si>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</si>
  <si>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</si>
  <si>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</si>
  <si>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</si>
  <si>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</si>
  <si>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</si>
  <si>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</si>
  <si>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</si>
  <si>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</si>
  <si>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</si>
  <si>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</si>
  <si>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</si>
  <si>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</si>
  <si>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</si>
  <si>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</si>
  <si>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</si>
  <si>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</si>
  <si>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</si>
  <si>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</si>
  <si>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</si>
  <si>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</si>
  <si>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</si>
  <si>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</si>
  <si>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</si>
  <si>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</si>
  <si>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</si>
  <si>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</si>
  <si>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</si>
  <si>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</si>
  <si>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</si>
  <si>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</si>
  <si>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</si>
  <si>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</si>
  <si>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</si>
  <si>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</si>
  <si>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</si>
  <si>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</si>
  <si>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</si>
  <si>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</si>
  <si>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</si>
  <si>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</si>
  <si>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</si>
  <si>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</si>
  <si>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</si>
  <si>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</si>
  <si>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</si>
  <si>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</si>
  <si>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</si>
  <si>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</si>
  <si>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</si>
  <si>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</si>
  <si>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</si>
  <si>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</si>
  <si>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</si>
  <si>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</si>
  <si>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</si>
  <si>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</si>
  <si>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</si>
  <si>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</si>
  <si>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</si>
  <si>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</si>
  <si>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</si>
  <si>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</si>
  <si>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</si>
  <si>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</si>
  <si>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</si>
  <si>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</si>
  <si>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</si>
  <si>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</si>
  <si>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</si>
  <si>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</si>
  <si>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</si>
  <si>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</si>
  <si>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</si>
  <si>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</si>
  <si>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</si>
  <si>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</si>
  <si>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</si>
  <si>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</si>
  <si>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</si>
  <si>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</si>
  <si>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</si>
  <si>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</si>
  <si>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</si>
  <si>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</si>
  <si>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</si>
  <si>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</si>
  <si>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</si>
  <si>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</si>
  <si>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</si>
  <si>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</si>
  <si>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</si>
  <si>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</si>
  <si>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</si>
  <si>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</si>
  <si>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</si>
  <si>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</si>
  <si>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</si>
  <si>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</si>
  <si>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</si>
  <si>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</si>
  <si>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</si>
  <si>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</si>
  <si>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</si>
  <si>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</si>
  <si>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</si>
  <si>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</si>
  <si>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</si>
  <si>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</si>
  <si>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</si>
  <si>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</si>
  <si>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</si>
  <si>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</si>
  <si>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</si>
  <si>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</si>
  <si>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</si>
  <si>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</si>
  <si>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</si>
  <si>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</si>
  <si>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</si>
  <si>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</si>
  <si>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</si>
  <si>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</si>
  <si>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</si>
  <si>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</si>
  <si>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</si>
  <si>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</si>
  <si>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</si>
  <si>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</si>
  <si>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</si>
  <si>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</si>
  <si>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</si>
  <si>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</si>
  <si>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</si>
  <si>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</si>
  <si>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</si>
  <si>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</si>
  <si>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</si>
  <si>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</si>
  <si>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</si>
  <si>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</si>
  <si>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</si>
  <si>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</si>
  <si>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</si>
  <si>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</si>
  <si>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</si>
  <si>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</si>
  <si>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</si>
  <si>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</si>
  <si>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</si>
  <si>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</si>
  <si>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</si>
  <si>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</si>
  <si>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</si>
  <si>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</si>
  <si>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</si>
  <si>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</si>
  <si>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</si>
  <si>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</si>
  <si>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</si>
  <si>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</si>
  <si>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</si>
  <si>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</si>
  <si>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</si>
  <si>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</si>
  <si>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</si>
  <si>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</si>
  <si>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</si>
  <si>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</si>
  <si>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</si>
  <si>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</si>
  <si>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</si>
  <si>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</si>
  <si>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</si>
  <si>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</si>
  <si>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</si>
  <si>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</si>
  <si>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</si>
  <si>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</si>
  <si>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</si>
  <si>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</si>
  <si>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</si>
  <si>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</si>
  <si>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</si>
  <si>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</si>
  <si>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</si>
  <si>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</si>
  <si>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</si>
  <si>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</si>
  <si>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</si>
  <si>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</si>
  <si>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</si>
  <si>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</si>
  <si>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</si>
  <si>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</si>
  <si>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</si>
  <si>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</si>
  <si>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</si>
  <si>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</si>
  <si>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</si>
  <si>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</si>
  <si>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</si>
  <si>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</si>
  <si>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</si>
  <si>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</si>
  <si>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</si>
  <si>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</si>
  <si>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</si>
  <si>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</si>
  <si>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</si>
  <si>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</si>
  <si>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</si>
  <si>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</si>
  <si>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</si>
  <si>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</si>
  <si>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</si>
  <si>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</si>
  <si>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</si>
  <si>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</si>
  <si>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</si>
  <si>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</si>
  <si>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</si>
  <si>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</si>
  <si>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</si>
  <si>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</si>
  <si>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</si>
  <si>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</si>
  <si>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</si>
  <si>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</si>
  <si>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</si>
  <si>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</si>
  <si>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</si>
  <si>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</si>
  <si>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</si>
  <si>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</si>
  <si>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</si>
  <si>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</si>
  <si>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</si>
  <si>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</si>
  <si>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</si>
  <si>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</si>
  <si>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</si>
  <si>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</si>
  <si>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</si>
  <si>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</si>
  <si>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</si>
  <si>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</si>
  <si>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</si>
  <si>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</si>
  <si>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</si>
  <si>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</si>
  <si>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</si>
  <si>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</si>
  <si>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</si>
  <si>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</si>
  <si>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</si>
  <si>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</si>
  <si>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</si>
  <si>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</si>
  <si>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</si>
  <si>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</si>
  <si>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</si>
  <si>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</si>
  <si>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</si>
  <si>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</si>
  <si>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</si>
  <si>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</si>
  <si>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</si>
  <si>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</si>
  <si>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</si>
  <si>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</si>
  <si>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</si>
  <si>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</si>
  <si>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</si>
  <si>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</si>
  <si>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</si>
  <si>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</si>
  <si>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</si>
  <si>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</si>
  <si>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</si>
  <si>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</si>
  <si>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</si>
  <si>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</si>
  <si>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</si>
  <si>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</si>
  <si>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</si>
  <si>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</si>
  <si>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</si>
  <si>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</si>
  <si>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</si>
  <si>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</si>
  <si>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</si>
  <si>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</si>
  <si>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</si>
  <si>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</si>
  <si>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</si>
  <si>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</si>
  <si>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</si>
  <si>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</si>
  <si>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</si>
  <si>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</si>
  <si>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</si>
  <si>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</si>
  <si>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</si>
  <si>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</si>
  <si>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</si>
  <si>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</si>
  <si>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</si>
  <si>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</si>
  <si>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</si>
  <si>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</si>
  <si>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</si>
  <si>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</si>
  <si>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</si>
  <si>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</si>
  <si>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</si>
  <si>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</si>
  <si>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</si>
  <si>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</si>
  <si>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</si>
  <si>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</si>
  <si>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</si>
  <si>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</si>
  <si>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</si>
  <si>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</si>
  <si>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</si>
  <si>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</si>
  <si>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</si>
  <si>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</si>
  <si>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</si>
  <si>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</si>
  <si>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</si>
  <si>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</si>
  <si>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</si>
  <si>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</si>
  <si>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</si>
  <si>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</si>
  <si>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</si>
  <si>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</si>
  <si>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</si>
  <si>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</si>
  <si>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</si>
  <si>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</si>
  <si>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</si>
  <si>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</si>
  <si>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</si>
  <si>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</si>
  <si>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</si>
  <si>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</si>
  <si>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</si>
  <si>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</si>
  <si>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</si>
  <si>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</si>
  <si>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</si>
  <si>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</si>
  <si>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</si>
  <si>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</si>
  <si>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</si>
  <si>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</si>
  <si>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</si>
  <si>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</si>
  <si>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</si>
  <si>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</si>
  <si>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</si>
  <si>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</si>
  <si>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</si>
  <si>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</si>
  <si>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</si>
  <si>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</si>
  <si>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</si>
  <si>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</si>
  <si>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</si>
  <si>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</si>
  <si>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</si>
  <si>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</si>
  <si>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</si>
  <si>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</si>
  <si>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</si>
  <si>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</si>
  <si>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</si>
  <si>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</si>
  <si>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</si>
  <si>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</si>
  <si>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</si>
  <si>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</si>
  <si>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</si>
  <si>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</si>
  <si>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</si>
  <si>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</si>
  <si>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</si>
  <si>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</si>
  <si>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</si>
  <si>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</si>
  <si>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</si>
  <si>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</si>
  <si>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</si>
  <si>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</si>
  <si>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</si>
  <si>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</si>
  <si>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</si>
  <si>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</si>
  <si>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</si>
  <si>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</si>
  <si>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</si>
  <si>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</si>
  <si>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</si>
  <si>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</si>
  <si>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</si>
  <si>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</si>
  <si>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</si>
  <si>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</si>
  <si>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</si>
  <si>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</si>
  <si>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</si>
  <si>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</si>
  <si>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</si>
  <si>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</si>
  <si>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</si>
  <si>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</si>
  <si>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</si>
  <si>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</si>
  <si>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</si>
  <si>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</si>
  <si>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</si>
  <si>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</si>
  <si>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</si>
  <si>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</si>
  <si>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</si>
  <si>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</si>
  <si>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</si>
  <si>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</si>
  <si>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</si>
  <si>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</si>
  <si>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</si>
  <si>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</si>
  <si>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</si>
  <si>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</si>
  <si>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</si>
  <si>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</si>
  <si>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</si>
  <si>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</si>
  <si>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</si>
  <si>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</si>
  <si>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</si>
  <si>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</si>
  <si>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</si>
  <si>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</si>
  <si>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</si>
  <si>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</si>
  <si>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</si>
  <si>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</si>
  <si>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</si>
  <si>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</si>
  <si>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</si>
  <si>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</si>
  <si>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</si>
  <si>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</si>
  <si>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</si>
  <si>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</si>
  <si>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</si>
  <si>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</si>
  <si>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</si>
  <si>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</si>
  <si>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</si>
  <si>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</si>
  <si>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</si>
  <si>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</si>
  <si>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</si>
  <si>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</si>
  <si>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</si>
  <si>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</si>
  <si>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</si>
  <si>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</si>
  <si>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</si>
  <si>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</si>
  <si>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</si>
  <si>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</si>
  <si>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</si>
  <si>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</si>
  <si>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</si>
  <si>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</si>
  <si>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</si>
  <si>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</si>
  <si>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</si>
  <si>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</si>
  <si>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</si>
  <si>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</si>
  <si>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</si>
  <si>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</si>
  <si>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</si>
  <si>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</si>
  <si>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</si>
  <si>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</si>
  <si>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</si>
  <si>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</si>
  <si>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</si>
  <si>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</si>
  <si>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</si>
  <si>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</si>
  <si>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</si>
  <si>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</si>
  <si>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</si>
  <si>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</si>
  <si>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</si>
  <si>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</si>
  <si>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</si>
  <si>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</si>
  <si>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</si>
  <si>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</si>
  <si>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</si>
  <si>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</si>
  <si>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</si>
  <si>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</si>
  <si>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</si>
  <si>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</si>
  <si>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</si>
  <si>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</si>
  <si>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</si>
  <si>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</si>
  <si>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</si>
  <si>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</si>
  <si>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</si>
  <si>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</si>
  <si>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</si>
  <si>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</si>
  <si>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</si>
  <si>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</si>
  <si>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</si>
  <si>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</si>
  <si>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</si>
  <si>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</si>
  <si>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</si>
  <si>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</si>
  <si>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</si>
  <si>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</si>
  <si>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</si>
  <si>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</si>
  <si>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</si>
  <si>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</si>
  <si>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</si>
  <si>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</si>
  <si>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</si>
  <si>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</si>
  <si>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</si>
  <si>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</si>
  <si>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</si>
  <si>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</si>
  <si>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</si>
  <si>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</si>
  <si>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</si>
  <si>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</si>
  <si>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</si>
  <si>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</si>
  <si>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</si>
  <si>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</si>
  <si>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</si>
  <si>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</si>
  <si>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</si>
  <si>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</si>
  <si>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</si>
  <si>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</si>
  <si>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</si>
  <si>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</si>
  <si>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</si>
  <si>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</si>
  <si>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</si>
  <si>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</si>
  <si>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</si>
  <si>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</si>
  <si>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</si>
  <si>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</si>
  <si>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</si>
  <si>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</si>
  <si>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</si>
  <si>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</si>
  <si>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</si>
  <si>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</si>
  <si>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</si>
  <si>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</si>
  <si>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</si>
  <si>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</si>
  <si>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</si>
  <si>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</si>
  <si>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</si>
  <si>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</si>
  <si>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</si>
  <si>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</si>
  <si>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</si>
  <si>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</si>
  <si>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</si>
  <si>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</si>
  <si>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</si>
  <si>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</si>
  <si>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</si>
  <si>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</si>
  <si>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</si>
  <si>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</si>
  <si>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</si>
  <si>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</si>
  <si>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</si>
  <si>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</si>
  <si>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</si>
  <si>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</si>
  <si>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</si>
  <si>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</si>
  <si>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</si>
  <si>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</si>
  <si>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</si>
  <si>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</si>
  <si>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</si>
  <si>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</si>
  <si>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</si>
  <si>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</si>
  <si>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</si>
  <si>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</si>
  <si>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</si>
  <si>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</si>
  <si>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</si>
  <si>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</si>
  <si>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</si>
  <si>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</si>
  <si>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</si>
  <si>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</si>
  <si>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</si>
  <si>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</si>
  <si>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</si>
  <si>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</si>
  <si>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</si>
  <si>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</si>
  <si>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</si>
  <si>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</si>
  <si>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</si>
  <si>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</si>
  <si>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</si>
  <si>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</si>
  <si>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</si>
  <si>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</si>
  <si>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</si>
  <si>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</si>
  <si>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</si>
  <si>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</si>
  <si>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</si>
  <si>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</si>
  <si>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</si>
  <si>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</si>
  <si>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</si>
  <si>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</si>
  <si>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</si>
  <si>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</si>
  <si>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</si>
  <si>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</si>
  <si>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</si>
  <si>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</si>
  <si>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</si>
  <si>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</si>
  <si>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</si>
  <si>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</si>
  <si>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</si>
  <si>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</si>
  <si>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</si>
  <si>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</si>
  <si>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</si>
  <si>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</si>
  <si>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</si>
  <si>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</si>
  <si>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</si>
  <si>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</si>
  <si>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</si>
  <si>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</si>
  <si>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</si>
  <si>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</si>
  <si>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</si>
  <si>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</si>
  <si>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</si>
  <si>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</si>
  <si>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</si>
  <si>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</si>
  <si>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</si>
  <si>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</si>
  <si>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</si>
  <si>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</si>
  <si>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</si>
  <si>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</si>
  <si>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</si>
  <si>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</si>
  <si>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</si>
  <si>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</si>
  <si>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</si>
  <si>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</si>
  <si>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</si>
  <si>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</si>
  <si>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</si>
  <si>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</si>
  <si>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</si>
  <si>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</si>
  <si>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</si>
  <si>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</si>
  <si>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</si>
  <si>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</si>
  <si>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</si>
  <si>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</si>
  <si>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</si>
  <si>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</si>
  <si>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</si>
  <si>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</si>
  <si>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</si>
  <si>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</si>
  <si>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</si>
  <si>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</si>
  <si>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</si>
  <si>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</si>
  <si>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</si>
  <si>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</si>
  <si>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</si>
  <si>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</si>
  <si>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</si>
  <si>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</si>
  <si>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</si>
  <si>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</si>
  <si>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</si>
  <si>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</si>
  <si>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</si>
  <si>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</si>
  <si>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</si>
  <si>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</si>
  <si>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</si>
  <si>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</si>
  <si>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</si>
  <si>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</si>
  <si>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</si>
  <si>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</si>
  <si>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</si>
  <si>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</si>
  <si>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</si>
  <si>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</si>
  <si>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</si>
  <si>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</si>
  <si>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</si>
  <si>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</si>
  <si>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</si>
  <si>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</si>
  <si>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</si>
  <si>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</si>
  <si>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</si>
  <si>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</si>
  <si>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</si>
  <si>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</si>
  <si>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</si>
  <si>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</si>
  <si>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</si>
  <si>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</si>
  <si>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</si>
  <si>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</si>
  <si>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</si>
  <si>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</si>
  <si>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</si>
  <si>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</si>
  <si>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</si>
  <si>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</si>
  <si>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</si>
  <si>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</si>
  <si>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</si>
  <si>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</si>
  <si>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</si>
  <si>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</si>
  <si>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</si>
  <si>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</si>
  <si>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</si>
  <si>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</si>
  <si>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</si>
  <si>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</si>
  <si>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</si>
  <si>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</si>
  <si>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</si>
  <si>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</si>
  <si>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</si>
  <si>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</si>
  <si>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</si>
  <si>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</si>
  <si>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</si>
  <si>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</si>
  <si>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</si>
  <si>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</si>
  <si>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</si>
  <si>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</si>
  <si>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</si>
  <si>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</si>
  <si>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</si>
  <si>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</si>
  <si>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</si>
  <si>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</si>
  <si>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</si>
  <si>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</si>
  <si>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</si>
  <si>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</si>
  <si>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</si>
  <si>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</si>
  <si>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</si>
  <si>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</si>
  <si>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</si>
  <si>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</si>
  <si>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</si>
  <si>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</si>
  <si>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</si>
  <si>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</si>
  <si>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</si>
  <si>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</si>
  <si>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</si>
  <si>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</si>
  <si>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</si>
  <si>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</si>
  <si>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</si>
  <si>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</si>
  <si>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</si>
  <si>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</si>
  <si>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</si>
  <si>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</si>
  <si>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</si>
  <si>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</si>
  <si>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</si>
  <si>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</si>
  <si>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</si>
  <si>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</si>
  <si>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</si>
  <si>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</si>
  <si>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</si>
  <si>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</si>
  <si>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</si>
  <si>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</si>
  <si>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</si>
  <si>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</si>
  <si>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</si>
  <si>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</si>
  <si>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</si>
  <si>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</si>
  <si>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</si>
  <si>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</si>
  <si>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</si>
  <si>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</si>
  <si>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</si>
  <si>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</si>
  <si>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</si>
  <si>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</si>
  <si>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</si>
  <si>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</si>
  <si>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</si>
  <si>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</si>
  <si>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</si>
  <si>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</si>
  <si>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</si>
  <si>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</si>
  <si>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</si>
  <si>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</si>
  <si>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</si>
  <si>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</si>
  <si>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</si>
  <si>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</si>
  <si>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</si>
  <si>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</si>
  <si>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</si>
  <si>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</si>
  <si>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</si>
  <si>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</si>
  <si>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</si>
  <si>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</si>
  <si>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</si>
  <si>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</si>
  <si>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</si>
  <si>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</si>
  <si>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</si>
  <si>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</si>
  <si>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</si>
  <si>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</si>
  <si>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</si>
  <si>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</si>
  <si>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</si>
  <si>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</si>
  <si>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</si>
  <si>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</si>
  <si>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</si>
  <si>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</si>
  <si>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</si>
  <si>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</si>
  <si>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</si>
  <si>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</si>
  <si>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</si>
  <si>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</si>
  <si>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</si>
  <si>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</si>
  <si>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</si>
  <si>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</si>
  <si>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</si>
  <si>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</si>
  <si>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</si>
  <si>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</si>
  <si>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</si>
  <si>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</si>
  <si>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</si>
  <si>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</si>
  <si>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</si>
  <si>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</si>
  <si>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</si>
  <si>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</si>
  <si>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</si>
  <si>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</si>
  <si>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</si>
  <si>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</si>
  <si>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</si>
  <si>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</si>
  <si>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</si>
  <si>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</si>
  <si>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</si>
  <si>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</si>
  <si>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</si>
  <si>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</si>
  <si>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</si>
  <si>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</si>
  <si>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</si>
  <si>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</si>
  <si>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</si>
  <si>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</si>
  <si>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</si>
  <si>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</si>
  <si>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</si>
  <si>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</si>
  <si>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</si>
  <si>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</si>
  <si>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</si>
  <si>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</si>
  <si>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</si>
  <si>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</si>
  <si>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</si>
  <si>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</si>
  <si>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</si>
  <si>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</si>
  <si>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</si>
  <si>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</si>
  <si>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</si>
  <si>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</si>
  <si>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</si>
  <si>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</si>
  <si>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</si>
  <si>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</si>
  <si>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</si>
  <si>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</si>
  <si>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</si>
  <si>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</si>
  <si>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</si>
  <si>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</si>
  <si>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</si>
  <si>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</si>
  <si>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</si>
  <si>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</si>
  <si>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</si>
  <si>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</si>
  <si>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</si>
  <si>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</si>
  <si>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</si>
  <si>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</si>
  <si>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</si>
  <si>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</si>
  <si>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</si>
  <si>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</si>
  <si>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</si>
  <si>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</si>
  <si>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</si>
  <si>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</si>
  <si>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</si>
  <si>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</si>
  <si>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</si>
  <si>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</si>
  <si>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</si>
  <si>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</si>
  <si>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</si>
  <si>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</si>
  <si>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</si>
  <si>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</si>
  <si>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</si>
  <si>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</si>
  <si>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</si>
  <si>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</si>
  <si>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</si>
  <si>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</si>
  <si>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</si>
  <si>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</si>
  <si>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</si>
  <si>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</si>
  <si>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</si>
  <si>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</si>
  <si>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</si>
  <si>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</si>
  <si>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</si>
  <si>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</si>
  <si>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</si>
  <si>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</si>
  <si>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</si>
  <si>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</si>
  <si>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</si>
  <si>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</si>
  <si>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</si>
  <si>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</si>
  <si>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</si>
  <si>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</si>
  <si>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</si>
  <si>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</si>
  <si>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</si>
  <si>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</si>
  <si>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</si>
  <si>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</si>
  <si>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</si>
  <si>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</si>
  <si>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</si>
  <si>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</si>
  <si>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</si>
  <si>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</si>
  <si>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</si>
  <si>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</si>
  <si>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</si>
  <si>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</si>
  <si>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</si>
  <si>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</si>
  <si>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</si>
  <si>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</si>
  <si>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</si>
  <si>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</si>
  <si>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</si>
  <si>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</si>
  <si>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</si>
  <si>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</si>
  <si>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</si>
  <si>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</si>
  <si>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</si>
  <si>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</si>
  <si>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</si>
  <si>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</si>
  <si>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</si>
  <si>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</si>
  <si>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</si>
  <si>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</si>
  <si>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</si>
  <si>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</si>
  <si>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</si>
  <si>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</si>
  <si>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</si>
  <si>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</si>
  <si>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</si>
  <si>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</si>
  <si>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</si>
  <si>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</si>
  <si>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</si>
  <si>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</si>
  <si>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</si>
  <si>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</si>
  <si>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</si>
  <si>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</si>
  <si>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</si>
  <si>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</si>
  <si>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</si>
  <si>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</si>
  <si>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</si>
  <si>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</si>
  <si>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</si>
  <si>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</si>
  <si>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</si>
  <si>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</si>
  <si>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</si>
  <si>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</si>
  <si>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</si>
  <si>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</si>
  <si>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</si>
  <si>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</si>
  <si>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</si>
  <si>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</si>
  <si>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</si>
  <si>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</si>
  <si>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</si>
  <si>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</si>
  <si>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</si>
  <si>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</si>
  <si>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</si>
  <si>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</si>
  <si>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</si>
  <si>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</si>
  <si>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</si>
  <si>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</si>
  <si>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</si>
  <si>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</si>
  <si>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</si>
  <si>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</si>
  <si>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</si>
  <si>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</si>
  <si>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</si>
  <si>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</si>
  <si>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</si>
  <si>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</si>
  <si>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</si>
  <si>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</si>
  <si>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</si>
  <si>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</si>
  <si>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</si>
  <si>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</si>
  <si>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</si>
  <si>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</si>
  <si>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</si>
  <si>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</si>
  <si>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</si>
  <si>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</si>
  <si>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</si>
  <si>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</si>
  <si>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</si>
  <si>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</si>
  <si>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</si>
  <si>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</si>
  <si>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</si>
  <si>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</si>
  <si>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</si>
  <si>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</si>
  <si>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</si>
  <si>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</si>
  <si>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</si>
  <si>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</si>
  <si>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</si>
  <si>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</si>
  <si>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</si>
  <si>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</si>
  <si>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</si>
  <si>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</si>
  <si>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</si>
  <si>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</si>
  <si>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</si>
  <si>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</si>
  <si>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</si>
  <si>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</si>
  <si>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</si>
  <si>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</si>
  <si>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</si>
  <si>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</si>
  <si>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</si>
  <si>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</si>
  <si>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</si>
  <si>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</si>
  <si>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</si>
  <si>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</si>
  <si>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</si>
  <si>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</si>
  <si>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</si>
  <si>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</si>
  <si>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</si>
  <si>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</si>
  <si>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</si>
  <si>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</si>
  <si>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</si>
  <si>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</si>
  <si>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</si>
  <si>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</si>
  <si>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</si>
  <si>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</si>
  <si>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</si>
  <si>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</si>
  <si>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</si>
  <si>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</si>
  <si>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</si>
  <si>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</si>
  <si>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</si>
  <si>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</si>
  <si>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</si>
  <si>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</si>
  <si>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</si>
  <si>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</si>
  <si>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</si>
  <si>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</si>
  <si>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</si>
  <si>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</si>
  <si>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</si>
  <si>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</si>
  <si>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</si>
  <si>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</si>
  <si>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</si>
  <si>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</si>
  <si>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</si>
  <si>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</si>
  <si>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</si>
  <si>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</si>
  <si>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</si>
  <si>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</si>
  <si>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</si>
  <si>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</si>
  <si>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</si>
  <si>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</si>
  <si>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</si>
  <si>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</si>
  <si>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</si>
  <si>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</si>
  <si>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</si>
  <si>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</si>
  <si>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</si>
  <si>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</si>
  <si>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</si>
  <si>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</si>
  <si>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</si>
  <si>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</si>
  <si>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</si>
  <si>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</si>
  <si>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</si>
  <si>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</si>
  <si>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</si>
  <si>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</si>
  <si>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</si>
  <si>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</si>
  <si>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</si>
  <si>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</si>
  <si>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</si>
  <si>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</si>
  <si>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</si>
  <si>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</si>
  <si>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</si>
  <si>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</si>
  <si>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</si>
  <si>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</si>
  <si>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</si>
  <si>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</si>
  <si>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</si>
  <si>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</si>
  <si>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</si>
  <si>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</si>
  <si>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</si>
  <si>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</si>
  <si>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</si>
  <si>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</si>
  <si>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</si>
  <si>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</si>
  <si>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</si>
  <si>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</si>
  <si>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</si>
  <si>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</si>
  <si>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</si>
  <si>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</si>
  <si>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</si>
  <si>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</si>
  <si>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</si>
  <si>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</si>
  <si>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</si>
  <si>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</si>
  <si>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</si>
  <si>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</si>
  <si>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</si>
  <si>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</si>
  <si>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</si>
  <si>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</si>
  <si>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</si>
  <si>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</si>
  <si>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</si>
  <si>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</si>
  <si>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</si>
  <si>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</si>
  <si>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</si>
  <si>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</si>
  <si>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</si>
  <si>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</si>
  <si>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</si>
  <si>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</si>
  <si>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</si>
  <si>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</si>
  <si>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</si>
  <si>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</si>
  <si>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</si>
  <si>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</si>
  <si>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</si>
  <si>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</si>
  <si>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</si>
  <si>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</si>
  <si>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</si>
  <si>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</si>
  <si>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</si>
  <si>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</si>
  <si>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</si>
  <si>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</si>
  <si>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</si>
  <si>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</si>
  <si>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</si>
  <si>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</si>
  <si>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</si>
  <si>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</si>
  <si>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</si>
  <si>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</si>
  <si>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</si>
  <si>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</si>
  <si>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</si>
  <si>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</si>
  <si>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</si>
  <si>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</si>
  <si>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</si>
  <si>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</si>
  <si>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</si>
  <si>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</si>
  <si>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</si>
  <si>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</si>
  <si>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</si>
  <si>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</si>
  <si>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</si>
  <si>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</si>
  <si>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</si>
  <si>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</si>
  <si>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</si>
  <si>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</si>
  <si>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</si>
  <si>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</si>
  <si>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</si>
  <si>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</si>
  <si>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</si>
  <si>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</si>
  <si>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</si>
  <si>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</si>
  <si>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</si>
  <si>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</si>
  <si>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</si>
  <si>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</si>
  <si>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</si>
  <si>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</si>
  <si>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</si>
  <si>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</si>
  <si>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</si>
  <si>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</si>
  <si>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</si>
  <si>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</si>
  <si>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</si>
  <si>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</si>
  <si>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</si>
  <si>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</si>
  <si>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</si>
  <si>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</si>
  <si>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</si>
  <si>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</si>
  <si>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</si>
  <si>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</si>
  <si>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</si>
  <si>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</si>
  <si>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</si>
  <si>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</si>
  <si>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</si>
  <si>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</si>
  <si>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</si>
  <si>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</si>
  <si>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</si>
  <si>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</si>
  <si>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</si>
  <si>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</si>
  <si>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</si>
  <si>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</si>
  <si>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</si>
  <si>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</si>
  <si>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</si>
  <si>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</si>
  <si>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</si>
  <si>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</si>
  <si>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</si>
  <si>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</si>
  <si>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</si>
  <si>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</si>
  <si>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</si>
  <si>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</si>
  <si>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</si>
  <si>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</si>
  <si>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</si>
  <si>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</si>
  <si>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</si>
  <si>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</si>
  <si>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</si>
  <si>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</si>
  <si>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</si>
  <si>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</si>
  <si>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</si>
  <si>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</si>
  <si>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</si>
  <si>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</si>
  <si>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</si>
  <si>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</si>
  <si>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</si>
  <si>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</si>
  <si>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</si>
  <si>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</si>
  <si>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</si>
  <si>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</si>
  <si>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</si>
  <si>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</si>
  <si>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</si>
  <si>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</si>
  <si>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</si>
  <si>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</si>
  <si>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</si>
  <si>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</si>
  <si>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</si>
  <si>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</si>
  <si>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</si>
  <si>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</si>
  <si>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</si>
  <si>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</si>
  <si>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</si>
  <si>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</si>
  <si>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</si>
  <si>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</si>
  <si>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</si>
  <si>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</si>
  <si>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</si>
  <si>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</si>
  <si>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</si>
  <si>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</si>
  <si>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</si>
  <si>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</si>
  <si>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</si>
  <si>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</si>
  <si>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</si>
  <si>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</si>
  <si>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</si>
  <si>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</si>
  <si>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</si>
  <si>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</si>
  <si>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</si>
  <si>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</si>
  <si>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</si>
  <si>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</si>
  <si>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</si>
  <si>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</si>
  <si>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</si>
  <si>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</si>
  <si>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</si>
  <si>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</si>
  <si>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</si>
  <si>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</si>
  <si>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</si>
  <si>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</si>
  <si>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</si>
  <si>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</si>
  <si>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</si>
  <si>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</si>
  <si>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</si>
  <si>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</si>
  <si>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</si>
  <si>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</si>
  <si>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</si>
  <si>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</si>
  <si>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</si>
  <si>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</si>
  <si>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</si>
  <si>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</si>
  <si>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</si>
  <si>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</si>
  <si>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</si>
  <si>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</si>
  <si>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</si>
  <si>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</si>
  <si>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</si>
  <si>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</si>
  <si>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</si>
  <si>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</si>
  <si>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</si>
  <si>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</si>
  <si>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</si>
  <si>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</si>
  <si>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</si>
  <si>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</si>
  <si>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</si>
  <si>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</si>
  <si>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</si>
  <si>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</si>
  <si>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</si>
  <si>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</si>
  <si>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</si>
  <si>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</si>
  <si>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</si>
  <si>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</si>
  <si>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</si>
  <si>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</si>
  <si>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</si>
  <si>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</si>
  <si>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</si>
  <si>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</si>
  <si>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</si>
  <si>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</si>
  <si>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</si>
  <si>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</si>
  <si>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</si>
  <si>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</si>
  <si>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</si>
  <si>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</si>
  <si>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</si>
  <si>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</si>
  <si>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</si>
  <si>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</si>
  <si>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</si>
  <si>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</si>
  <si>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</si>
  <si>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</si>
  <si>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</si>
  <si>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</si>
  <si>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</si>
  <si>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</si>
  <si>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</si>
  <si>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</si>
  <si>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</si>
  <si>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</si>
  <si>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</si>
  <si>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</si>
  <si>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</si>
  <si>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</si>
  <si>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</si>
  <si>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</si>
  <si>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</si>
  <si>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</si>
  <si>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</si>
  <si>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</si>
  <si>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</si>
  <si>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</si>
  <si>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</si>
  <si>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</si>
  <si>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</si>
  <si>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</si>
  <si>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</si>
  <si>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</si>
  <si>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</si>
  <si>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</si>
  <si>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</si>
  <si>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</si>
  <si>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</si>
  <si>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</si>
  <si>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</si>
  <si>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</si>
  <si>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</si>
  <si>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</si>
  <si>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</si>
  <si>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</si>
  <si>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</si>
  <si>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</si>
  <si>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</si>
  <si>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</si>
  <si>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</si>
  <si>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</si>
  <si>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</si>
  <si>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</si>
  <si>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</si>
  <si>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</si>
  <si>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</si>
  <si>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</si>
  <si>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</si>
  <si>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</si>
  <si>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</si>
  <si>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</si>
  <si>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</si>
  <si>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</si>
  <si>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</si>
  <si>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</si>
  <si>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</si>
  <si>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</si>
  <si>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</si>
  <si>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</si>
  <si>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</si>
  <si>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</si>
  <si>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</si>
  <si>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</si>
  <si>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</si>
  <si>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</si>
  <si>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</si>
  <si>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</si>
  <si>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</si>
  <si>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</si>
  <si>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</si>
  <si>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</si>
  <si>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</si>
  <si>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</si>
  <si>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</si>
  <si>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</si>
  <si>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</si>
  <si>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</si>
  <si>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</si>
  <si>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</si>
  <si>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</si>
  <si>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</si>
  <si>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</si>
  <si>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</si>
  <si>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</si>
  <si>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</si>
  <si>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</si>
  <si>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</si>
  <si>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</si>
  <si>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</si>
  <si>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</si>
  <si>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</si>
  <si>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</si>
  <si>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</si>
  <si>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</si>
  <si>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</si>
  <si>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</si>
  <si>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</si>
  <si>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</si>
  <si>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</si>
  <si>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</si>
  <si>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</si>
  <si>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</si>
  <si>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</si>
  <si>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</si>
  <si>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</si>
  <si>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</si>
  <si>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</si>
  <si>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</si>
  <si>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</si>
  <si>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</si>
  <si>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</si>
  <si>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</si>
  <si>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</si>
  <si>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</si>
  <si>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</si>
  <si>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</si>
  <si>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</si>
  <si>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</si>
  <si>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</si>
  <si>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</si>
  <si>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</si>
  <si>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</si>
  <si>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</si>
  <si>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</si>
  <si>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</si>
  <si>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</si>
  <si>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</si>
  <si>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</si>
  <si>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</si>
  <si>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</si>
  <si>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</si>
  <si>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</si>
  <si>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</si>
  <si>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</si>
  <si>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</si>
  <si>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</si>
  <si>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</si>
  <si>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</si>
  <si>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</si>
  <si>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</si>
  <si>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</si>
  <si>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</si>
  <si>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</si>
  <si>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</si>
  <si>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</si>
  <si>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</si>
  <si>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</si>
  <si>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</si>
  <si>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</si>
  <si>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</si>
  <si>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</si>
  <si>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</si>
  <si>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</si>
  <si>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</si>
  <si>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</si>
  <si>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</si>
  <si>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</si>
  <si>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</si>
  <si>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</si>
  <si>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</si>
  <si>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</si>
  <si>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</si>
  <si>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</si>
  <si>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</si>
  <si>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</si>
  <si>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</si>
  <si>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</si>
  <si>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</si>
  <si>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</si>
  <si>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</si>
  <si>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</si>
  <si>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</si>
  <si>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</si>
  <si>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</si>
  <si>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</si>
  <si>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</si>
  <si>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</si>
  <si>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</si>
  <si>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</si>
  <si>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</si>
  <si>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</si>
  <si>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</si>
  <si>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</si>
  <si>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</si>
  <si>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</si>
  <si>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</si>
  <si>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</si>
  <si>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</si>
  <si>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</si>
  <si>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</si>
  <si>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</si>
  <si>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</si>
  <si>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</si>
  <si>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</si>
  <si>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</si>
  <si>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</si>
  <si>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</si>
  <si>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</si>
  <si>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</si>
  <si>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</si>
  <si>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</si>
  <si>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</si>
  <si>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</si>
  <si>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</si>
  <si>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</si>
  <si>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</si>
  <si>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</si>
  <si>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</si>
  <si>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</si>
  <si>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</si>
  <si>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</si>
  <si>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</si>
  <si>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</si>
  <si>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</si>
  <si>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</si>
  <si>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</si>
  <si>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</si>
  <si>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</si>
  <si>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</si>
  <si>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</si>
  <si>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</si>
  <si>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</si>
  <si>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</si>
  <si>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</si>
  <si>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</si>
  <si>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</si>
  <si>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</si>
  <si>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</si>
  <si>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</si>
  <si>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</si>
  <si>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</si>
  <si>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</si>
  <si>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</si>
  <si>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</si>
  <si>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</si>
  <si>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</si>
  <si>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</si>
  <si>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</si>
  <si>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</si>
  <si>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</si>
  <si>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</si>
  <si>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</si>
  <si>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</si>
  <si>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</si>
  <si>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</si>
  <si>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</si>
  <si>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</si>
  <si>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</si>
  <si>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</si>
  <si>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</si>
  <si>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</si>
  <si>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</si>
  <si>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</si>
  <si>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</si>
  <si>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</si>
  <si>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</si>
  <si>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</si>
  <si>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</si>
  <si>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</si>
  <si>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</si>
  <si>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</si>
  <si>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</si>
  <si>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</si>
  <si>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</si>
  <si>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</si>
  <si>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</si>
  <si>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</si>
  <si>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</si>
  <si>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</si>
  <si>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</si>
  <si>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</si>
  <si>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</si>
  <si>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</si>
  <si>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</si>
  <si>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</si>
  <si>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</si>
  <si>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</si>
  <si>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</si>
  <si>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</si>
  <si>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</si>
  <si>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</si>
  <si>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</si>
  <si>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</si>
  <si>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</si>
  <si>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</si>
  <si>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</si>
  <si>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</si>
  <si>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</si>
  <si>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</si>
  <si>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</si>
  <si>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</si>
  <si>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</si>
  <si>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</si>
  <si>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</si>
  <si>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</si>
  <si>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</si>
  <si>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</si>
  <si>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</si>
  <si>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</si>
  <si>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</si>
  <si>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</si>
  <si>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</si>
  <si>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</si>
  <si>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</si>
  <si>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</si>
  <si>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</si>
  <si>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</si>
  <si>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</si>
  <si>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</si>
  <si>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</si>
  <si>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</si>
  <si>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</si>
  <si>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</si>
  <si>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</si>
  <si>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</si>
  <si>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</si>
  <si>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</si>
  <si>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</si>
  <si>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</si>
  <si>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</si>
  <si>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</si>
  <si>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</si>
  <si>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</si>
  <si>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</si>
  <si>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</si>
  <si>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</si>
  <si>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</si>
  <si>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</si>
  <si>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</si>
  <si>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</si>
  <si>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</si>
  <si>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</si>
  <si>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</si>
  <si>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</si>
  <si>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</si>
  <si>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</si>
  <si>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</si>
  <si>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</si>
  <si>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</si>
  <si>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</si>
  <si>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</si>
  <si>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</si>
  <si>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</si>
  <si>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</si>
  <si>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</si>
  <si>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</si>
  <si>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</si>
  <si>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</si>
  <si>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</si>
  <si>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</si>
  <si>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</si>
  <si>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</si>
  <si>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</si>
  <si>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</si>
  <si>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</si>
  <si>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</si>
  <si>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</si>
  <si>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</si>
  <si>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</si>
  <si>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</si>
  <si>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</si>
  <si>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</si>
  <si>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</si>
  <si>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</si>
  <si>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</si>
  <si>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</si>
  <si>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</si>
  <si>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</si>
  <si>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</si>
  <si>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</si>
  <si>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</si>
  <si>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</si>
  <si>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</si>
  <si>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</si>
  <si>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</si>
  <si>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</si>
  <si>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</si>
  <si>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</si>
  <si>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</si>
  <si>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</si>
  <si>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</si>
  <si>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</si>
  <si>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</si>
  <si>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</si>
  <si>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</si>
  <si>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</si>
  <si>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</si>
  <si>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</si>
  <si>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</si>
  <si>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</si>
  <si>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</si>
  <si>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</si>
  <si>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</si>
  <si>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</si>
  <si>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</si>
  <si>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</si>
  <si>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</si>
  <si>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</si>
  <si>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</si>
  <si>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</si>
  <si>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</si>
  <si>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</si>
  <si>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</si>
  <si>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</si>
  <si>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</si>
  <si>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</si>
  <si>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</si>
  <si>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</si>
  <si>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</si>
  <si>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</si>
  <si>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</si>
  <si>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</si>
  <si>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</si>
  <si>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</si>
  <si>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</si>
  <si>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</si>
  <si>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</si>
  <si>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</si>
  <si>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</si>
  <si>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</si>
  <si>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</si>
  <si>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</si>
  <si>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</si>
  <si>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</si>
  <si>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</si>
  <si>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</si>
  <si>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</si>
  <si>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</si>
  <si>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</si>
  <si>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</si>
  <si>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</si>
  <si>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</si>
  <si>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</si>
  <si>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</si>
  <si>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</si>
  <si>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</si>
  <si>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</si>
  <si>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</si>
  <si>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</si>
  <si>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</si>
  <si>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</si>
  <si>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</si>
  <si>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</si>
  <si>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</si>
  <si>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</si>
  <si>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</si>
  <si>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</si>
  <si>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</si>
  <si>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</si>
  <si>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</si>
  <si>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</si>
  <si>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</si>
  <si>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</si>
  <si>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</si>
  <si>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</si>
  <si>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</si>
  <si>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</si>
  <si>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</si>
  <si>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</si>
  <si>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</si>
  <si>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</si>
  <si>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</si>
  <si>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</si>
  <si>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</si>
  <si>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</si>
  <si>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</si>
  <si>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</si>
  <si>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</si>
  <si>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</si>
  <si>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</si>
  <si>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</si>
  <si>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</si>
  <si>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</si>
  <si>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</si>
  <si>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</si>
  <si>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</si>
  <si>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</si>
  <si>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</si>
  <si>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</si>
  <si>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</si>
  <si>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</si>
  <si>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</si>
  <si>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</si>
  <si>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</si>
  <si>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</si>
  <si>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</si>
  <si>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</si>
  <si>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</si>
  <si>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</si>
  <si>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</si>
  <si>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</si>
  <si>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</si>
  <si>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</si>
  <si>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</si>
  <si>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</si>
  <si>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</si>
  <si>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</si>
  <si>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</si>
  <si>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</si>
  <si>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</si>
  <si>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</si>
  <si>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</si>
  <si>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</si>
  <si>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</si>
  <si>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</si>
  <si>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</si>
  <si>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</si>
  <si>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</si>
  <si>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</si>
  <si>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</si>
  <si>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</si>
  <si>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</si>
  <si>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</si>
  <si>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</si>
  <si>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</si>
  <si>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</si>
  <si>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</si>
  <si>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</si>
  <si>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</si>
  <si>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</si>
  <si>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</si>
  <si>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</si>
  <si>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</si>
  <si>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</si>
  <si>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</si>
  <si>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</si>
  <si>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</si>
  <si>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</si>
  <si>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</si>
  <si>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</si>
  <si>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</si>
  <si>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</si>
  <si>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</si>
  <si>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</si>
  <si>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</si>
  <si>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</si>
  <si>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</si>
  <si>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</si>
  <si>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</si>
  <si>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</si>
  <si>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</si>
  <si>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</si>
  <si>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</si>
  <si>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</si>
  <si>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</si>
  <si>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</si>
  <si>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</si>
  <si>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</si>
  <si>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</si>
  <si>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</si>
  <si>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</si>
  <si>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</si>
  <si>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</si>
  <si>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</si>
  <si>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</si>
  <si>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</si>
  <si>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</si>
  <si>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</si>
  <si>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</si>
  <si>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</si>
  <si>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</si>
  <si>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</si>
  <si>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</si>
  <si>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</si>
  <si>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</si>
  <si>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</si>
  <si>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</si>
  <si>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</si>
  <si>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</si>
  <si>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</si>
  <si>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</si>
  <si>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</si>
  <si>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</si>
  <si>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</si>
  <si>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</si>
  <si>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</si>
  <si>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</si>
  <si>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</si>
  <si>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</si>
  <si>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</si>
  <si>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</si>
  <si>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</si>
  <si>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</si>
  <si>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</si>
  <si>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</si>
  <si>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</si>
  <si>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</si>
  <si>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</si>
  <si>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</si>
  <si>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</si>
  <si>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</si>
  <si>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</si>
  <si>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</si>
  <si>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</si>
  <si>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</si>
  <si>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</si>
  <si>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</si>
  <si>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</si>
  <si>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</si>
  <si>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</si>
  <si>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</si>
  <si>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</si>
  <si>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</si>
  <si>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</si>
  <si>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</si>
  <si>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</si>
  <si>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</si>
  <si>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</si>
  <si>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</si>
  <si>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</si>
  <si>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</si>
  <si>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</si>
  <si>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</si>
  <si>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</si>
  <si>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</si>
  <si>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</si>
  <si>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</si>
  <si>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</si>
  <si>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</si>
  <si>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</si>
  <si>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</si>
  <si>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</si>
  <si>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</si>
  <si>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</si>
  <si>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</si>
  <si>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</si>
  <si>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</si>
  <si>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</si>
  <si>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</si>
  <si>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</si>
  <si>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</si>
  <si>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</si>
  <si>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</si>
  <si>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</si>
  <si>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</si>
  <si>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</si>
  <si>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</si>
  <si>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</si>
  <si>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</si>
  <si>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</si>
  <si>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</si>
  <si>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</si>
  <si>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</si>
  <si>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</si>
  <si>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</si>
  <si>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</si>
  <si>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</si>
  <si>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</si>
  <si>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</si>
  <si>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</si>
  <si>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</si>
  <si>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</si>
  <si>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</si>
  <si>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</si>
  <si>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</si>
  <si>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</si>
  <si>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</si>
  <si>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</si>
  <si>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</si>
  <si>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</si>
  <si>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</si>
  <si>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</si>
  <si>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</si>
  <si>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</si>
  <si>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</si>
  <si>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</si>
  <si>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</si>
  <si>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</si>
  <si>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</si>
  <si>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</si>
  <si>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</si>
  <si>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</si>
  <si>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</si>
  <si>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</si>
  <si>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</si>
  <si>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</si>
  <si>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</si>
  <si>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</si>
  <si>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</si>
  <si>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</si>
  <si>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</si>
  <si>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</si>
  <si>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</si>
  <si>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</si>
  <si>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</si>
  <si>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</si>
  <si>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</si>
  <si>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</si>
  <si>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</si>
  <si>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</si>
  <si>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</si>
  <si>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</si>
  <si>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</si>
  <si>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</si>
  <si>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</si>
  <si>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</si>
  <si>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</si>
  <si>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</si>
  <si>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</si>
  <si>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</si>
  <si>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</si>
  <si>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</si>
  <si>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</si>
  <si>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</si>
  <si>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</si>
  <si>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</si>
  <si>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</si>
  <si>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</si>
  <si>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</si>
  <si>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</si>
  <si>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</si>
  <si>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</si>
  <si>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</si>
  <si>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</si>
  <si>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</si>
  <si>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</si>
  <si>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</si>
  <si>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</si>
  <si>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</si>
  <si>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</si>
  <si>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</si>
  <si>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</si>
  <si>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</si>
  <si>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</si>
  <si>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</si>
  <si>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</si>
  <si>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</si>
  <si>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</si>
  <si>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</si>
  <si>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</si>
  <si>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</si>
  <si>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</si>
  <si>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</si>
  <si>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</si>
  <si>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</si>
  <si>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</si>
  <si>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</si>
  <si>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</si>
  <si>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</si>
  <si>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</si>
  <si>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</si>
  <si>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</si>
  <si>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</si>
  <si>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</si>
  <si>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</si>
  <si>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</si>
  <si>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</si>
  <si>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</si>
  <si>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</si>
  <si>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</si>
  <si>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</si>
  <si>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</si>
  <si>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</si>
  <si>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</si>
  <si>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</si>
  <si>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</si>
  <si>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</si>
  <si>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</si>
  <si>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</si>
  <si>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</si>
  <si>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</si>
  <si>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</si>
  <si>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</si>
  <si>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</si>
  <si>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</si>
  <si>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</si>
  <si>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</si>
  <si>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</si>
  <si>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</si>
  <si>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</si>
  <si>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</si>
  <si>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</si>
  <si>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</si>
  <si>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</si>
  <si>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</si>
  <si>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</si>
  <si>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</si>
  <si>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</si>
  <si>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</si>
  <si>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</si>
  <si>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</si>
  <si>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</si>
  <si>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</si>
  <si>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</si>
  <si>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</si>
  <si>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</si>
  <si>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</si>
  <si>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</si>
  <si>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</si>
  <si>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</si>
  <si>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</si>
  <si>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</si>
  <si>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</si>
  <si>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</si>
  <si>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</si>
  <si>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</si>
  <si>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</si>
  <si>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</si>
  <si>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</si>
  <si>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</si>
  <si>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</si>
  <si>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</si>
  <si>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</si>
  <si>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</si>
  <si>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</si>
  <si>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</si>
  <si>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</si>
  <si>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</si>
  <si>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</si>
  <si>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</si>
  <si>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</si>
  <si>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</si>
  <si>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</si>
  <si>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</si>
  <si>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</si>
  <si>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</si>
  <si>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</si>
  <si>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</si>
  <si>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</si>
  <si>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</si>
  <si>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</si>
  <si>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</si>
  <si>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</si>
  <si>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</si>
  <si>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</si>
  <si>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</si>
  <si>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</si>
  <si>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</si>
  <si>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</si>
  <si>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</si>
  <si>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</si>
  <si>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</si>
  <si>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</si>
  <si>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</si>
  <si>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</si>
  <si>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</si>
  <si>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</si>
  <si>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</si>
  <si>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</si>
  <si>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</si>
  <si>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</si>
  <si>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</si>
  <si>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</si>
  <si>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</si>
  <si>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</si>
  <si>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</si>
  <si>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</si>
  <si>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</si>
  <si>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</si>
  <si>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</si>
  <si>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</si>
  <si>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</si>
  <si>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</si>
  <si>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</si>
  <si>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</si>
  <si>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</si>
  <si>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</si>
  <si>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</si>
  <si>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</si>
  <si>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</si>
  <si>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</si>
  <si>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</si>
  <si>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</si>
  <si>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</si>
  <si>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</si>
  <si>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</si>
  <si>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</si>
  <si>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</si>
  <si>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</si>
  <si>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</si>
  <si>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</si>
  <si>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</si>
  <si>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</si>
  <si>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</si>
  <si>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</si>
  <si>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</si>
  <si>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</si>
  <si>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</si>
  <si>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</si>
  <si>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</si>
  <si>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</si>
  <si>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</si>
  <si>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</si>
  <si>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</si>
  <si>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</si>
  <si>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</si>
  <si>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</si>
  <si>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</si>
  <si>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</si>
  <si>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</si>
  <si>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</si>
  <si>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</si>
  <si>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</si>
  <si>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</si>
  <si>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</si>
  <si>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</si>
  <si>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</si>
  <si>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</si>
  <si>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</si>
  <si>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</si>
  <si>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</si>
  <si>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</si>
  <si>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</si>
  <si>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</si>
  <si>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</si>
  <si>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</si>
  <si>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</si>
  <si>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</si>
  <si>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</si>
  <si>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</si>
  <si>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</si>
  <si>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</si>
  <si>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</si>
  <si>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</si>
  <si>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</si>
  <si>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</si>
  <si>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</si>
  <si>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</si>
  <si>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</si>
  <si>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</si>
  <si>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</si>
  <si>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</si>
  <si>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</si>
  <si>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</si>
  <si>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</si>
  <si>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</si>
  <si>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</si>
  <si>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</si>
  <si>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</si>
  <si>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</si>
  <si>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</si>
  <si>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</si>
  <si>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</si>
  <si>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</si>
  <si>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</si>
  <si>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</si>
  <si>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</si>
  <si>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</si>
  <si>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</si>
  <si>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</si>
  <si>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</si>
  <si>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</si>
  <si>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</si>
  <si>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</si>
  <si>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</si>
  <si>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</si>
  <si>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</si>
  <si>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</si>
  <si>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</si>
  <si>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</si>
  <si>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</si>
  <si>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</si>
  <si>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</si>
  <si>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</si>
  <si>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</si>
  <si>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</si>
  <si>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</si>
  <si>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</si>
  <si>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</si>
  <si>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</si>
  <si>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</si>
  <si>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</si>
  <si>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</si>
  <si>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</si>
  <si>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</si>
  <si>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</si>
  <si>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</si>
  <si>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</si>
  <si>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</si>
  <si>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</si>
  <si>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</si>
  <si>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</si>
  <si>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</si>
  <si>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</si>
  <si>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</si>
  <si>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</si>
  <si>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</si>
  <si>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</si>
  <si>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</si>
  <si>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</si>
  <si>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</si>
  <si>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</si>
  <si>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</si>
  <si>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</si>
  <si>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</si>
  <si>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</si>
  <si>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</si>
  <si>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</si>
  <si>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</si>
  <si>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</si>
  <si>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</si>
  <si>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</si>
  <si>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</si>
  <si>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</si>
  <si>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</si>
  <si>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</si>
  <si>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</si>
  <si>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</si>
  <si>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</si>
  <si>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</si>
  <si>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</si>
  <si>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</si>
  <si>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</si>
  <si>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</si>
  <si>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</si>
  <si>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</si>
  <si>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</si>
  <si>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</si>
  <si>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</si>
  <si>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</si>
  <si>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</si>
  <si>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</si>
  <si>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</si>
  <si>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</si>
  <si>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</si>
  <si>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</si>
  <si>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</si>
  <si>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</si>
  <si>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</si>
  <si>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</si>
  <si>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</si>
  <si>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</si>
  <si>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</si>
  <si>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</si>
  <si>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</si>
  <si>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</si>
  <si>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</si>
  <si>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</si>
  <si>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</si>
  <si>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</si>
  <si>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</si>
  <si>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</si>
  <si>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</si>
  <si>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</si>
  <si>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</si>
  <si>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</si>
  <si>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</si>
  <si>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</si>
  <si>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</si>
  <si>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</si>
  <si>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</si>
  <si>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</si>
  <si>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</si>
  <si>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</si>
  <si>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</si>
  <si>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</si>
  <si>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</si>
  <si>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</si>
  <si>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</si>
  <si>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</si>
  <si>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</si>
  <si>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</si>
  <si>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</si>
  <si>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</si>
  <si>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</si>
  <si>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</si>
  <si>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</si>
  <si>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</si>
  <si>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</si>
  <si>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</si>
  <si>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</si>
  <si>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</si>
  <si>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</si>
  <si>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</si>
  <si>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</si>
  <si>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</si>
  <si>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</si>
  <si>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</si>
  <si>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</si>
  <si>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</si>
  <si>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</si>
  <si>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</si>
  <si>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</si>
  <si>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</si>
  <si>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</si>
  <si>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</si>
  <si>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</si>
  <si>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</si>
  <si>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</si>
  <si>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</si>
  <si>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</si>
  <si>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</si>
  <si>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</si>
  <si>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</si>
  <si>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</si>
  <si>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</si>
  <si>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</si>
  <si>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</si>
  <si>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</si>
  <si>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</si>
  <si>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</si>
  <si>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</si>
  <si>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</si>
  <si>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</si>
  <si>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</si>
  <si>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</si>
  <si>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</si>
  <si>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</si>
  <si>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</si>
  <si>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</si>
  <si>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</si>
  <si>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</si>
  <si>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</si>
  <si>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</si>
  <si>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</si>
  <si>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</si>
  <si>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</si>
  <si>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</si>
  <si>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</si>
  <si>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</si>
  <si>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</si>
  <si>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</si>
  <si>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</si>
  <si>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</si>
  <si>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</si>
  <si>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</si>
  <si>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</si>
  <si>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</si>
  <si>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</si>
  <si>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</si>
  <si>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</si>
  <si>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</si>
  <si>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</si>
  <si>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</si>
  <si>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</si>
  <si>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</si>
  <si>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</si>
  <si>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</si>
  <si>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</si>
  <si>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</si>
  <si>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</si>
  <si>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</si>
  <si>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</si>
  <si>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</si>
  <si>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</si>
  <si>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</si>
  <si>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</si>
  <si>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</si>
  <si>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</si>
  <si>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</si>
  <si>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</si>
  <si>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</si>
  <si>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</si>
  <si>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</si>
  <si>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</si>
  <si>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</si>
  <si>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</si>
  <si>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</si>
  <si>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</si>
  <si>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</si>
  <si>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</si>
  <si>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</si>
  <si>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</si>
  <si>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</si>
  <si>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</si>
  <si>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</si>
  <si>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</si>
  <si>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</si>
  <si>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</si>
  <si>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</si>
  <si>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</si>
  <si>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</si>
  <si>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</si>
  <si>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</si>
  <si>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</si>
  <si>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</si>
  <si>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</si>
  <si>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</si>
  <si>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</si>
  <si>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</si>
  <si>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</si>
  <si>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</si>
  <si>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</si>
  <si>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</si>
  <si>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</si>
  <si>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</si>
  <si>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</si>
  <si>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</si>
  <si>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</si>
  <si>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</si>
  <si>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</si>
  <si>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</si>
  <si>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</si>
  <si>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</si>
  <si>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</si>
  <si>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</si>
  <si>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</si>
  <si>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</si>
  <si>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</si>
  <si>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</si>
  <si>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</si>
  <si>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</si>
  <si>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</si>
  <si>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</si>
  <si>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</si>
  <si>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</si>
  <si>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</si>
  <si>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</si>
  <si>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</si>
  <si>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</si>
  <si>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</si>
  <si>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</si>
  <si>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</si>
  <si>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</si>
  <si>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</si>
  <si>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</si>
  <si>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</si>
  <si>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</si>
  <si>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</si>
  <si>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</si>
  <si>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</si>
  <si>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</si>
  <si>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</si>
  <si>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</si>
  <si>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</si>
  <si>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</si>
  <si>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</si>
  <si>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</si>
  <si>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</si>
  <si>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</si>
  <si>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</si>
  <si>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</si>
  <si>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</si>
  <si>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</si>
  <si>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</si>
  <si>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</si>
  <si>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</si>
  <si>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</si>
  <si>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</si>
  <si>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</si>
  <si>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</si>
  <si>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</si>
  <si>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</si>
  <si>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</si>
  <si>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</si>
  <si>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</si>
  <si>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</si>
  <si>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</si>
  <si>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</si>
  <si>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</si>
  <si>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</si>
  <si>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</si>
  <si>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</si>
  <si>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</si>
  <si>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</si>
  <si>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</si>
  <si>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</si>
  <si>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</si>
  <si>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</si>
  <si>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</si>
  <si>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</si>
  <si>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</si>
  <si>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</si>
  <si>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</si>
  <si>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</si>
  <si>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</si>
  <si>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</si>
  <si>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</si>
  <si>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</si>
  <si>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</si>
  <si>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</si>
  <si>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</si>
  <si>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</si>
  <si>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</si>
  <si>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</si>
  <si>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</si>
  <si>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</si>
  <si>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</si>
  <si>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</si>
  <si>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</si>
  <si>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</si>
  <si>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</si>
  <si>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</si>
  <si>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</si>
  <si>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</si>
  <si>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</si>
  <si>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</si>
  <si>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</si>
  <si>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</si>
  <si>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</si>
  <si>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</si>
  <si>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</si>
  <si>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</si>
  <si>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</si>
  <si>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</si>
  <si>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</si>
  <si>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</si>
  <si>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</si>
  <si>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</si>
  <si>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</si>
  <si>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</si>
  <si>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</si>
  <si>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</si>
  <si>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</si>
  <si>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</si>
  <si>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</si>
  <si>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</si>
  <si>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</si>
  <si>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</si>
  <si>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</si>
  <si>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</si>
  <si>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</si>
  <si>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</si>
  <si>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</si>
  <si>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</si>
  <si>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</si>
  <si>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</si>
  <si>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</si>
  <si>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</si>
  <si>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</si>
  <si>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</si>
  <si>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</si>
  <si>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</si>
  <si>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</si>
  <si>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</si>
  <si>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</si>
  <si>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</si>
  <si>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</si>
  <si>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</si>
  <si>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</si>
  <si>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</si>
  <si>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</si>
  <si>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</si>
  <si>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</si>
  <si>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</si>
  <si>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</si>
  <si>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</si>
  <si>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</si>
  <si>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</si>
  <si>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</si>
  <si>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</si>
  <si>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</si>
  <si>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</si>
  <si>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</si>
  <si>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</si>
  <si>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</si>
  <si>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</si>
  <si>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</si>
  <si>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</si>
  <si>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</si>
  <si>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</si>
  <si>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</si>
  <si>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</si>
  <si>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</si>
  <si>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</si>
  <si>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</si>
  <si>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</si>
  <si>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</si>
  <si>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</si>
  <si>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</si>
  <si>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</si>
  <si>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</si>
  <si>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</si>
  <si>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</si>
  <si>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</si>
  <si>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</si>
  <si>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</si>
  <si>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</si>
  <si>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</si>
  <si>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</si>
  <si>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</si>
  <si>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</si>
  <si>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</si>
  <si>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</si>
  <si>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</si>
  <si>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</si>
  <si>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</si>
  <si>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</si>
  <si>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</si>
  <si>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</si>
  <si>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</si>
  <si>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</si>
  <si>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</si>
  <si>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</si>
  <si>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</si>
  <si>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</si>
  <si>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</si>
  <si>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</si>
  <si>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</si>
  <si>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</si>
  <si>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</si>
  <si>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</si>
  <si>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</si>
  <si>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</si>
  <si>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</si>
  <si>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</si>
  <si>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</si>
  <si>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</si>
  <si>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</si>
  <si>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</si>
  <si>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</si>
  <si>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</si>
  <si>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</si>
  <si>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</si>
  <si>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</si>
  <si>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</si>
  <si>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</si>
  <si>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</si>
  <si>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</si>
  <si>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</si>
  <si>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</si>
  <si>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</si>
  <si>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</si>
  <si>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</si>
  <si>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</si>
  <si>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</si>
  <si>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</si>
  <si>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</si>
  <si>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</si>
  <si>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</si>
  <si>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</si>
  <si>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</si>
  <si>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</si>
  <si>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</si>
  <si>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</si>
  <si>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</si>
  <si>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</si>
  <si>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</si>
  <si>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</si>
  <si>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</si>
  <si>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</si>
  <si>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</si>
  <si>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</si>
  <si>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</si>
  <si>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</si>
  <si>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</si>
  <si>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</si>
  <si>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</si>
  <si>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</si>
  <si>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</si>
  <si>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</si>
  <si>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</si>
  <si>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</si>
  <si>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</si>
  <si>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</si>
  <si>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</si>
  <si>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</si>
  <si>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</si>
  <si>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</si>
  <si>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</si>
  <si>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</si>
  <si>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</si>
  <si>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</si>
  <si>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</si>
  <si>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</si>
  <si>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</si>
  <si>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</si>
  <si>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</si>
  <si>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</si>
  <si>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</si>
  <si>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</si>
  <si>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</si>
  <si>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</si>
  <si>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</si>
  <si>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</si>
  <si>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</si>
  <si>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</si>
  <si>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</si>
  <si>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</si>
  <si>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</si>
  <si>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</si>
  <si>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</si>
  <si>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</si>
  <si>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</si>
  <si>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</si>
  <si>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</si>
  <si>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</si>
  <si>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</si>
  <si>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</si>
  <si>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</si>
  <si>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</si>
  <si>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</si>
  <si>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</si>
  <si>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</si>
  <si>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</si>
  <si>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</si>
  <si>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</si>
  <si>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</si>
  <si>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</si>
  <si>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</si>
  <si>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</si>
  <si>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</si>
  <si>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</si>
  <si>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</si>
  <si>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</si>
  <si>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</si>
  <si>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</si>
  <si>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</si>
  <si>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</si>
  <si>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</si>
  <si>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</si>
  <si>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</si>
  <si>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</si>
  <si>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</si>
  <si>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</si>
  <si>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</si>
  <si>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</si>
  <si>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</si>
  <si>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</si>
  <si>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</si>
  <si>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</si>
  <si>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</si>
  <si>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</si>
  <si>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</si>
  <si>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</si>
  <si>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</si>
  <si>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</si>
  <si>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</si>
  <si>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</si>
  <si>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</si>
  <si>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</si>
  <si>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</si>
  <si>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</si>
  <si>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</si>
  <si>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</si>
  <si>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</si>
  <si>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</si>
  <si>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</si>
  <si>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</si>
  <si>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</si>
  <si>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</si>
  <si>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</si>
  <si>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</si>
  <si>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</si>
  <si>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</si>
  <si>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</si>
  <si>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</si>
  <si>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</si>
  <si>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</si>
  <si>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</si>
  <si>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</si>
  <si>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</si>
  <si>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</si>
  <si>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</si>
  <si>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</si>
  <si>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</si>
  <si>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</si>
  <si>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</si>
  <si>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</si>
  <si>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</si>
  <si>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</si>
  <si>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</si>
  <si>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</si>
  <si>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</si>
  <si>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</si>
  <si>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</si>
  <si>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</si>
  <si>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</si>
  <si>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</si>
  <si>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</si>
  <si>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</si>
  <si>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</si>
  <si>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</si>
  <si>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</si>
  <si>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</si>
  <si>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</si>
  <si>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</si>
  <si>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</si>
  <si>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</si>
  <si>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</si>
  <si>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</si>
  <si>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</si>
  <si>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</si>
  <si>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</si>
  <si>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</si>
  <si>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</si>
  <si>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</si>
  <si>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</si>
  <si>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</si>
  <si>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</si>
  <si>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</si>
  <si>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</si>
  <si>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</si>
  <si>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</si>
  <si>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</si>
  <si>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</si>
  <si>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</si>
  <si>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</si>
  <si>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</si>
  <si>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</si>
  <si>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</si>
  <si>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</si>
  <si>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</si>
  <si>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</si>
  <si>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</si>
  <si>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</si>
  <si>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</si>
  <si>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</si>
  <si>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</si>
  <si>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</si>
  <si>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</si>
  <si>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</si>
  <si>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</si>
  <si>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</si>
  <si>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</si>
  <si>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</si>
  <si>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</si>
  <si>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</si>
  <si>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</si>
  <si>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</si>
  <si>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</si>
  <si>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</si>
  <si>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</si>
  <si>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</si>
  <si>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</si>
  <si>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</si>
  <si>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</si>
  <si>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</si>
  <si>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</si>
  <si>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</si>
  <si>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</si>
  <si>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</si>
  <si>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</si>
  <si>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</si>
  <si>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</si>
  <si>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</si>
  <si>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</si>
  <si>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</si>
  <si>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</si>
  <si>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</si>
  <si>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</si>
  <si>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</si>
  <si>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</si>
  <si>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</si>
  <si>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</si>
  <si>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</si>
  <si>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</si>
  <si>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</si>
  <si>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</si>
  <si>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</si>
  <si>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</si>
  <si>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</si>
  <si>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</si>
  <si>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</si>
  <si>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</si>
  <si>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</si>
  <si>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</si>
  <si>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</si>
  <si>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</si>
  <si>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</si>
  <si>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</si>
  <si>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</si>
  <si>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</si>
  <si>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</si>
  <si>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</si>
  <si>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</si>
  <si>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</si>
  <si>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</si>
  <si>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</si>
  <si>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</si>
  <si>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</si>
  <si>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</si>
  <si>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</si>
  <si>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</si>
  <si>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</si>
  <si>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</si>
  <si>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</si>
  <si>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</si>
  <si>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</si>
  <si>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</si>
  <si>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</si>
  <si>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</si>
  <si>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</si>
  <si>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</si>
  <si>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</si>
  <si>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</si>
  <si>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</si>
  <si>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</si>
  <si>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</si>
  <si>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</si>
  <si>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</si>
  <si>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</si>
  <si>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</si>
  <si>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</si>
  <si>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</si>
  <si>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</si>
  <si>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</si>
  <si>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</si>
  <si>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</si>
  <si>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</si>
  <si>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</si>
  <si>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</si>
  <si>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</si>
  <si>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</si>
  <si>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</si>
  <si>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</si>
  <si>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</si>
  <si>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</si>
  <si>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</si>
  <si>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</si>
  <si>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</si>
  <si>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</si>
  <si>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</si>
  <si>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</si>
  <si>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</si>
  <si>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</si>
  <si>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</si>
  <si>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</si>
  <si>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</si>
  <si>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</si>
  <si>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</si>
  <si>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</si>
  <si>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</si>
  <si>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</si>
  <si>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</si>
  <si>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</si>
  <si>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</si>
  <si>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</si>
  <si>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</si>
  <si>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</si>
  <si>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</si>
  <si>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</si>
  <si>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</si>
  <si>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</si>
  <si>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</si>
  <si>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</si>
  <si>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</si>
  <si>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</si>
  <si>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</si>
  <si>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</si>
  <si>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</si>
  <si>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</si>
  <si>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</si>
  <si>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</si>
  <si>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</si>
  <si>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</si>
  <si>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</si>
  <si>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</si>
  <si>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</si>
  <si>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</si>
  <si>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</si>
  <si>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</si>
  <si>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</si>
  <si>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</si>
  <si>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</si>
  <si>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</si>
  <si>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</si>
  <si>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</si>
  <si>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</si>
  <si>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</si>
  <si>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</si>
  <si>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</si>
  <si>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</si>
  <si>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</si>
  <si>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</si>
  <si>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</si>
  <si>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</si>
  <si>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</si>
  <si>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</si>
  <si>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</si>
  <si>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</si>
  <si>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</si>
  <si>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</si>
  <si>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</si>
  <si>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</si>
  <si>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</si>
  <si>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</si>
  <si>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</si>
  <si>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</si>
  <si>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</si>
  <si>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</si>
  <si>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</si>
  <si>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</si>
  <si>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</si>
  <si>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</si>
  <si>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</si>
  <si>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</si>
  <si>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</si>
  <si>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</si>
  <si>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</si>
  <si>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</si>
  <si>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</si>
  <si>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</si>
  <si>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</si>
  <si>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</si>
  <si>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</si>
  <si>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</si>
  <si>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</si>
  <si>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</si>
  <si>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</si>
  <si>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</si>
  <si>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</si>
  <si>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</si>
  <si>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</si>
  <si>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</si>
  <si>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</si>
  <si>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</si>
  <si>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</si>
  <si>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</si>
  <si>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</si>
  <si>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</si>
  <si>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</si>
  <si>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</si>
  <si>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</si>
  <si>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</si>
  <si>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</si>
  <si>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</si>
  <si>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</si>
  <si>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</si>
  <si>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</si>
  <si>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</si>
  <si>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</si>
  <si>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</si>
  <si>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</si>
  <si>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</si>
  <si>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</si>
  <si>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</si>
  <si>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</si>
  <si>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</si>
  <si>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</si>
  <si>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</si>
  <si>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</si>
  <si>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</si>
  <si>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</si>
  <si>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</si>
  <si>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</si>
  <si>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</si>
  <si>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</si>
  <si>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</si>
  <si>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</si>
  <si>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</si>
  <si>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</si>
  <si>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</si>
  <si>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</si>
  <si>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</si>
  <si>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</si>
  <si>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</si>
  <si>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</si>
  <si>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</si>
  <si>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</si>
  <si>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</si>
  <si>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</si>
  <si>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</si>
  <si>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</si>
  <si>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</si>
  <si>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</si>
  <si>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</si>
  <si>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</si>
  <si>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</si>
  <si>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</si>
  <si>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</si>
  <si>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</si>
  <si>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</si>
  <si>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</si>
  <si>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</si>
  <si>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</si>
  <si>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</si>
  <si>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</si>
  <si>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</si>
  <si>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</si>
  <si>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</si>
  <si>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</si>
  <si>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</si>
  <si>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</si>
  <si>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</si>
  <si>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</si>
  <si>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</si>
  <si>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</si>
  <si>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</si>
  <si>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</si>
  <si>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</si>
  <si>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</si>
  <si>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</si>
  <si>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</si>
  <si>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</si>
  <si>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</si>
  <si>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</si>
  <si>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</si>
  <si>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</si>
  <si>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</si>
  <si>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</si>
  <si>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</si>
  <si>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</si>
  <si>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</si>
  <si>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</si>
  <si>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</si>
  <si>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</si>
  <si>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</si>
  <si>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</si>
  <si>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</si>
  <si>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</si>
  <si>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</si>
  <si>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</si>
  <si>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</si>
  <si>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</si>
  <si>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</si>
  <si>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</si>
  <si>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</si>
  <si>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</si>
  <si>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</si>
  <si>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</si>
  <si>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</si>
  <si>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</si>
  <si>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</si>
  <si>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</si>
  <si>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</si>
  <si>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</si>
  <si>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</si>
  <si>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</si>
  <si>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</si>
  <si>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</si>
  <si>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</si>
  <si>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</si>
  <si>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</si>
  <si>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</si>
  <si>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</si>
  <si>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</si>
  <si>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</si>
  <si>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</si>
  <si>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</si>
  <si>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</si>
  <si>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</si>
  <si>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</si>
  <si>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</si>
  <si>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</si>
  <si>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</si>
  <si>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</si>
  <si>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</si>
  <si>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</si>
  <si>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</si>
  <si>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</si>
  <si>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</si>
  <si>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</si>
  <si>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</si>
  <si>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</si>
  <si>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</si>
  <si>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</si>
  <si>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</si>
  <si>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</si>
  <si>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</si>
  <si>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</si>
  <si>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</si>
  <si>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</si>
  <si>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</si>
  <si>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</si>
  <si>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</si>
  <si>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</si>
  <si>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</si>
  <si>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</si>
  <si>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</si>
  <si>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</si>
  <si>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</si>
  <si>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</si>
  <si>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</si>
  <si>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</si>
  <si>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</si>
  <si>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</si>
  <si>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</si>
  <si>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</si>
  <si>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</si>
  <si>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</si>
  <si>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</si>
  <si>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</si>
  <si>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</si>
  <si>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</si>
  <si>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</si>
  <si>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</si>
  <si>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</si>
  <si>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</si>
  <si>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</si>
  <si>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</si>
  <si>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</si>
  <si>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</si>
  <si>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</si>
  <si>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</si>
  <si>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</si>
  <si>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</si>
  <si>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</si>
  <si>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</si>
  <si>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</si>
  <si>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</si>
  <si>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</si>
  <si>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</si>
  <si>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</si>
  <si>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</si>
  <si>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</si>
  <si>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</si>
  <si>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</si>
  <si>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</si>
  <si>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</si>
  <si>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</si>
  <si>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</si>
  <si>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</si>
  <si>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</si>
  <si>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</si>
  <si>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</si>
  <si>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</si>
  <si>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</si>
  <si>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</si>
  <si>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</si>
  <si>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</si>
  <si>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</si>
  <si>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</si>
  <si>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</si>
  <si>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</si>
  <si>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</si>
  <si>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</si>
  <si>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</si>
  <si>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</si>
  <si>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</si>
  <si>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</si>
  <si>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</si>
  <si>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</si>
  <si>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</si>
  <si>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</si>
  <si>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</si>
  <si>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</si>
  <si>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</si>
  <si>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</si>
  <si>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</si>
  <si>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</si>
  <si>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</si>
  <si>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</si>
  <si>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</si>
  <si>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</si>
  <si>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</si>
  <si>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</si>
  <si>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</si>
  <si>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</si>
  <si>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</si>
  <si>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</si>
  <si>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</si>
  <si>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</si>
  <si>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</si>
  <si>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</si>
  <si>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</si>
  <si>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</si>
  <si>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</si>
  <si>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</si>
  <si>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</si>
  <si>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</si>
  <si>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</si>
  <si>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</si>
  <si>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</si>
  <si>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</si>
  <si>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</si>
  <si>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</si>
  <si>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</si>
  <si>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</si>
  <si>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</si>
  <si>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</si>
  <si>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</si>
  <si>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</si>
  <si>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</si>
  <si>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</si>
  <si>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</si>
  <si>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</si>
  <si>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</si>
  <si>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</si>
  <si>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</si>
  <si>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</si>
  <si>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</si>
  <si>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</si>
  <si>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</si>
  <si>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</si>
  <si>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</si>
  <si>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</si>
  <si>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</si>
  <si>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</si>
  <si>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</si>
  <si>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</si>
  <si>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</si>
  <si>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</si>
  <si>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</si>
  <si>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</si>
  <si>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</si>
  <si>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</si>
  <si>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</si>
  <si>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</si>
  <si>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</si>
  <si>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</si>
  <si>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</si>
  <si>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</si>
  <si>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</si>
  <si>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</si>
  <si>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</si>
  <si>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</si>
  <si>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</si>
  <si>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</si>
  <si>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</si>
  <si>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</si>
  <si>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</si>
  <si>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</si>
  <si>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</si>
  <si>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</si>
  <si>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</si>
  <si>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</si>
  <si>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</si>
  <si>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</si>
  <si>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</si>
  <si>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</si>
  <si>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</si>
  <si>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</si>
  <si>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</si>
  <si>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</si>
  <si>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</si>
  <si>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</si>
  <si>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</si>
  <si>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</si>
  <si>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</si>
  <si>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</si>
  <si>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</si>
  <si>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</si>
  <si>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</si>
  <si>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</si>
  <si>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</si>
  <si>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</si>
  <si>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</si>
  <si>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</si>
  <si>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</si>
  <si>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</si>
  <si>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</si>
  <si>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</si>
  <si>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</si>
  <si>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</si>
  <si>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</si>
  <si>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</si>
  <si>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</si>
  <si>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</si>
  <si>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</si>
  <si>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</si>
  <si>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</si>
  <si>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</si>
  <si>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</si>
  <si>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</si>
  <si>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</si>
  <si>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</si>
  <si>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</si>
  <si>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</si>
  <si>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</si>
  <si>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</si>
  <si>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</si>
  <si>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</si>
  <si>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</si>
  <si>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</si>
  <si>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</si>
  <si>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</si>
  <si>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</si>
  <si>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</si>
  <si>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</si>
  <si>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</si>
  <si>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</si>
  <si>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</si>
  <si>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</si>
  <si>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</si>
  <si>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</si>
  <si>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</si>
  <si>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</si>
  <si>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</si>
  <si>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</si>
  <si>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</si>
  <si>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</si>
  <si>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</si>
  <si>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</si>
  <si>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</si>
  <si>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</si>
  <si>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</si>
  <si>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</si>
  <si>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</si>
  <si>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</si>
  <si>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</si>
  <si>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</si>
  <si>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</si>
  <si>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</si>
  <si>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</si>
  <si>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</si>
  <si>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</si>
  <si>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</si>
  <si>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</si>
  <si>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</si>
  <si>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</si>
  <si>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</si>
  <si>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</si>
  <si>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</si>
  <si>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</si>
  <si>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</si>
  <si>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</si>
  <si>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</si>
  <si>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</si>
  <si>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</si>
  <si>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</si>
  <si>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</si>
  <si>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</si>
  <si>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</si>
  <si>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</si>
  <si>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</si>
  <si>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</si>
  <si>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</si>
  <si>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</si>
  <si>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</si>
  <si>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</si>
  <si>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</si>
  <si>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</si>
  <si>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</si>
  <si>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</si>
  <si>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</si>
  <si>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</si>
  <si>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</si>
  <si>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</si>
  <si>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</si>
  <si>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</si>
  <si>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</si>
  <si>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</si>
  <si>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</si>
  <si>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</si>
  <si>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</si>
  <si>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</si>
  <si>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</si>
  <si>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</si>
  <si>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</si>
  <si>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</si>
  <si>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</si>
  <si>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</si>
  <si>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</si>
  <si>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</si>
  <si>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</si>
  <si>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</si>
  <si>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</si>
  <si>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</si>
  <si>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</si>
  <si>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</si>
  <si>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</si>
  <si>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</si>
  <si>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</si>
  <si>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</si>
  <si>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</si>
  <si>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</si>
  <si>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</si>
  <si>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</si>
  <si>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</si>
  <si>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</si>
  <si>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</si>
  <si>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</si>
  <si>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</si>
  <si>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</si>
  <si>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</si>
  <si>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</si>
  <si>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</si>
  <si>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</si>
  <si>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</si>
  <si>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</si>
  <si>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</si>
  <si>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</si>
  <si>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</si>
  <si>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</si>
  <si>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</si>
  <si>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</si>
  <si>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</si>
  <si>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</si>
  <si>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</si>
  <si>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</si>
  <si>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</si>
  <si>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</si>
  <si>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</si>
  <si>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</si>
  <si>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</si>
  <si>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</si>
  <si>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</si>
  <si>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</si>
  <si>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</si>
  <si>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</si>
  <si>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</si>
  <si>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</si>
  <si>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</si>
  <si>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</si>
  <si>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</si>
  <si>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</si>
  <si>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</si>
  <si>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</si>
  <si>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</si>
  <si>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</si>
  <si>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</si>
  <si>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</si>
  <si>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</si>
  <si>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</si>
  <si>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</si>
  <si>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</si>
  <si>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</si>
  <si>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</si>
  <si>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</si>
  <si>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</si>
  <si>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</si>
  <si>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</si>
  <si>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</si>
  <si>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</si>
  <si>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</si>
  <si>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</si>
  <si>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</si>
  <si>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</si>
  <si>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</si>
  <si>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</si>
  <si>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</si>
  <si>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</si>
  <si>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</si>
  <si>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</si>
  <si>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</si>
  <si>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</si>
  <si>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</si>
  <si>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</si>
  <si>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</si>
  <si>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</si>
  <si>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</si>
  <si>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</si>
  <si>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</si>
  <si>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</si>
  <si>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</si>
  <si>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</si>
  <si>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</si>
  <si>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</si>
  <si>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</si>
  <si>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</si>
  <si>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</si>
  <si>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</si>
  <si>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</si>
  <si>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</si>
  <si>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</si>
  <si>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</si>
  <si>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</si>
  <si>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</si>
  <si>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</si>
  <si>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</si>
  <si>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</si>
  <si>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</si>
  <si>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</si>
  <si>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</si>
  <si>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</si>
  <si>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</si>
  <si>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</si>
  <si>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</si>
  <si>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</si>
  <si>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</si>
  <si>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</si>
  <si>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</si>
  <si>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</si>
  <si>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</si>
  <si>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</si>
  <si>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</si>
  <si>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</si>
  <si>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</si>
  <si>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</si>
  <si>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</si>
  <si>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</si>
  <si>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</si>
  <si>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</si>
  <si>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</si>
  <si>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</si>
  <si>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</si>
  <si>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</si>
  <si>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</si>
  <si>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</si>
  <si>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</si>
  <si>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</si>
  <si>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</si>
  <si>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</si>
  <si>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</si>
  <si>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</si>
  <si>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</si>
  <si>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</si>
  <si>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</si>
  <si>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</si>
  <si>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</si>
  <si>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</si>
  <si>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</si>
  <si>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</si>
  <si>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</si>
  <si>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</si>
  <si>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</si>
  <si>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</si>
  <si>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</si>
  <si>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</si>
  <si>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</si>
  <si>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</si>
  <si>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</si>
  <si>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</si>
  <si>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</si>
  <si>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</si>
  <si>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</si>
  <si>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</si>
  <si>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</si>
  <si>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</si>
  <si>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</si>
  <si>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</si>
  <si>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</si>
  <si>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</si>
  <si>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</si>
  <si>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</si>
  <si>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</si>
  <si>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</si>
  <si>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</si>
  <si>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</si>
  <si>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</si>
  <si>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</si>
  <si>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</si>
  <si>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</si>
  <si>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</si>
  <si>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</si>
  <si>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</si>
  <si>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</si>
  <si>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</si>
  <si>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</si>
  <si>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</si>
  <si>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</si>
  <si>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</si>
  <si>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</si>
  <si>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</si>
  <si>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</si>
  <si>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</si>
  <si>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</si>
  <si>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</si>
  <si>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</si>
  <si>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</si>
  <si>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</si>
  <si>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</si>
  <si>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</si>
  <si>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</si>
  <si>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</si>
  <si>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</si>
  <si>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</si>
  <si>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</si>
  <si>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</si>
  <si>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</si>
  <si>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</si>
  <si>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</si>
  <si>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</si>
  <si>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</si>
  <si>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</si>
  <si>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</si>
  <si>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</si>
  <si>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</si>
  <si>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</si>
  <si>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</si>
  <si>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</si>
  <si>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</si>
  <si>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</si>
  <si>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</si>
  <si>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</si>
  <si>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</si>
  <si>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</si>
  <si>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</si>
  <si>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</si>
  <si>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</si>
  <si>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</si>
  <si>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</si>
  <si>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</si>
  <si>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</si>
  <si>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</si>
  <si>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</si>
  <si>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</si>
  <si>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</si>
  <si>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</si>
  <si>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</si>
  <si>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</si>
  <si>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</si>
  <si>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</si>
  <si>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</si>
  <si>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</si>
  <si>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</si>
  <si>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</si>
  <si>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</si>
  <si>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</si>
  <si>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</si>
  <si>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</si>
  <si>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</si>
  <si>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</si>
  <si>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</si>
  <si>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</si>
  <si>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</si>
  <si>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</si>
  <si>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</si>
  <si>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</si>
  <si>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</si>
  <si>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</si>
  <si>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</si>
  <si>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</si>
  <si>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</si>
  <si>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</si>
  <si>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</si>
  <si>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</si>
  <si>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</si>
  <si>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</si>
  <si>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</si>
  <si>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</si>
  <si>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</si>
  <si>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</si>
  <si>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</si>
  <si>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</si>
  <si>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</si>
  <si>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</si>
  <si>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</si>
  <si>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</si>
  <si>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</si>
  <si>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</si>
  <si>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</si>
  <si>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</si>
  <si>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</si>
  <si>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</si>
  <si>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</si>
  <si>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</si>
  <si>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</si>
  <si>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</si>
  <si>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</si>
  <si>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</si>
  <si>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</si>
  <si>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</si>
  <si>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</si>
  <si>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</si>
  <si>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</si>
  <si>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</si>
  <si>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</si>
  <si>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</si>
  <si>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</si>
  <si>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</si>
  <si>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</si>
  <si>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</si>
  <si>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</si>
  <si>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</si>
  <si>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</si>
  <si>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</si>
  <si>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</si>
  <si>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</si>
  <si>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</si>
  <si>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</si>
  <si>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</si>
  <si>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</si>
  <si>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</si>
  <si>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</si>
  <si>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</si>
  <si>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</si>
  <si>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</si>
  <si>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</si>
  <si>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</si>
  <si>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</si>
  <si>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</si>
  <si>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</si>
  <si>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</si>
  <si>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</si>
  <si>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</si>
  <si>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</si>
  <si>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</si>
  <si>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</si>
  <si>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</si>
  <si>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</si>
  <si>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</si>
  <si>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</si>
  <si>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</si>
  <si>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</si>
  <si>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</si>
  <si>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</si>
  <si>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</si>
  <si>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</si>
  <si>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</si>
  <si>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</si>
  <si>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</si>
  <si>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</si>
  <si>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</si>
  <si>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</si>
  <si>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</si>
  <si>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</si>
  <si>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</si>
  <si>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</si>
  <si>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</si>
  <si>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</si>
  <si>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</si>
  <si>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</si>
  <si>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</si>
  <si>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</si>
  <si>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</si>
  <si>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</si>
  <si>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</si>
  <si>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</si>
  <si>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</si>
  <si>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</si>
  <si>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</si>
  <si>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</si>
  <si>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</si>
  <si>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</si>
  <si>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</si>
  <si>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</si>
  <si>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</si>
  <si>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</si>
  <si>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</si>
  <si>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</si>
  <si>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</si>
  <si>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</si>
  <si>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</si>
  <si>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</si>
  <si>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</si>
  <si>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</si>
  <si>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</si>
  <si>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</si>
  <si>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</si>
  <si>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</si>
  <si>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</si>
  <si>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</si>
  <si>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</si>
  <si>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</si>
  <si>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</si>
  <si>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</si>
  <si>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</si>
  <si>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</si>
  <si>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</si>
  <si>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</si>
  <si>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</si>
  <si>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</si>
  <si>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</si>
  <si>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</si>
  <si>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</si>
  <si>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</si>
  <si>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</si>
  <si>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</si>
  <si>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</si>
  <si>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</si>
  <si>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</si>
  <si>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</si>
  <si>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</si>
  <si>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</si>
  <si>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</si>
  <si>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</si>
  <si>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</si>
  <si>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</si>
  <si>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</si>
  <si>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</si>
  <si>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</si>
  <si>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</si>
  <si>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</si>
  <si>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</si>
  <si>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</si>
  <si>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</si>
  <si>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</si>
  <si>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</si>
  <si>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</si>
  <si>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</si>
  <si>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</si>
  <si>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</si>
  <si>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</si>
  <si>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</si>
  <si>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</si>
  <si>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</si>
  <si>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</si>
  <si>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</si>
  <si>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</si>
  <si>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</si>
  <si>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</si>
  <si>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</si>
  <si>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</si>
  <si>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</si>
  <si>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</si>
  <si>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</si>
  <si>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</si>
  <si>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</si>
  <si>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</si>
  <si>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</si>
  <si>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</si>
  <si>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</si>
  <si>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</si>
  <si>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</si>
  <si>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</si>
  <si>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</si>
  <si>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</si>
  <si>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</si>
  <si>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</si>
  <si>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</si>
  <si>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</si>
  <si>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</si>
  <si>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</si>
  <si>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</si>
  <si>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</si>
  <si>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</si>
  <si>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</si>
  <si>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</si>
  <si>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</si>
  <si>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</si>
  <si>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</si>
  <si>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</si>
  <si>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</si>
  <si>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</si>
  <si>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</si>
  <si>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</si>
  <si>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</si>
  <si>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</si>
  <si>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</si>
  <si>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</si>
  <si>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</si>
  <si>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</si>
  <si>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</si>
  <si>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</si>
  <si>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</si>
  <si>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</si>
  <si>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</si>
  <si>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</si>
  <si>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</si>
  <si>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</si>
  <si>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</si>
  <si>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</si>
  <si>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</si>
  <si>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</si>
  <si>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</si>
  <si>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</si>
  <si>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</si>
  <si>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</si>
  <si>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</si>
  <si>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</si>
  <si>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</si>
  <si>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</si>
  <si>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</si>
  <si>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</si>
  <si>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</si>
  <si>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</si>
  <si>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</si>
  <si>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</si>
  <si>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</si>
  <si>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</si>
  <si>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</si>
  <si>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</si>
  <si>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</si>
  <si>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</si>
  <si>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</si>
  <si>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</si>
  <si>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</si>
  <si>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</si>
  <si>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</si>
  <si>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</si>
  <si>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</si>
  <si>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</si>
  <si>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</si>
  <si>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</si>
  <si>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</si>
  <si>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</si>
  <si>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</si>
  <si>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</si>
  <si>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</si>
  <si>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</si>
  <si>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</si>
  <si>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</si>
  <si>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</si>
  <si>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</si>
  <si>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</si>
  <si>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</si>
  <si>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</si>
  <si>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</si>
  <si>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</si>
  <si>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</si>
  <si>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</si>
  <si>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</si>
  <si>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</si>
  <si>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</si>
  <si>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</si>
  <si>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</si>
  <si>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</si>
  <si>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</si>
  <si>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</si>
  <si>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</si>
  <si>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</si>
  <si>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</si>
  <si>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</si>
  <si>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</si>
  <si>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</si>
  <si>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</si>
  <si>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</si>
  <si>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</si>
  <si>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</si>
  <si>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</si>
  <si>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</si>
  <si>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</si>
  <si>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</si>
  <si>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</si>
  <si>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</si>
  <si>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</si>
  <si>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</si>
  <si>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</si>
  <si>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</si>
  <si>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</si>
  <si>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</si>
  <si>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</si>
  <si>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</si>
  <si>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</si>
  <si>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</si>
  <si>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</si>
  <si>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</si>
  <si>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</si>
  <si>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</si>
  <si>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</si>
  <si>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</si>
  <si>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</si>
  <si>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</si>
  <si>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</si>
  <si>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</si>
  <si>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</si>
  <si>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</si>
  <si>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</si>
  <si>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</si>
  <si>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</si>
  <si>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</si>
  <si>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</si>
  <si>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</si>
  <si>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</si>
  <si>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</si>
  <si>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</si>
  <si>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</si>
  <si>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</si>
  <si>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</si>
  <si>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</si>
  <si>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</si>
  <si>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</si>
  <si>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</si>
  <si>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</si>
  <si>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</si>
  <si>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</si>
  <si>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</si>
  <si>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</si>
  <si>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</si>
  <si>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</si>
  <si>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</si>
  <si>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</si>
  <si>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</si>
  <si>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</si>
  <si>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</si>
  <si>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</si>
  <si>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</si>
  <si>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</si>
  <si>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</si>
  <si>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</si>
  <si>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</si>
  <si>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</si>
  <si>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</si>
  <si>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</si>
  <si>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</si>
  <si>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</si>
  <si>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</si>
  <si>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</si>
  <si>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</si>
  <si>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</si>
  <si>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</si>
  <si>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</si>
  <si>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</si>
  <si>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</si>
  <si>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</si>
  <si>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</si>
  <si>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</si>
  <si>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</si>
  <si>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</si>
  <si>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</si>
  <si>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</si>
  <si>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</si>
  <si>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</si>
  <si>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</si>
  <si>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</si>
  <si>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</si>
  <si>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</si>
  <si>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</si>
  <si>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</si>
  <si>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</si>
  <si>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</si>
  <si>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</si>
  <si>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</si>
  <si>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</si>
  <si>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</si>
  <si>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</si>
  <si>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</si>
  <si>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</si>
  <si>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</si>
  <si>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</si>
  <si>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</si>
  <si>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</si>
  <si>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</si>
  <si>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</si>
  <si>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</si>
  <si>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</si>
  <si>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</si>
  <si>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</si>
  <si>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</si>
  <si>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</si>
  <si>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</si>
  <si>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</si>
  <si>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</si>
  <si>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</si>
  <si>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</si>
  <si>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</si>
  <si>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</si>
  <si>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</si>
  <si>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</si>
  <si>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</si>
  <si>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</si>
  <si>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</si>
  <si>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</si>
  <si>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</si>
  <si>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</si>
  <si>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</si>
  <si>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</si>
  <si>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</si>
  <si>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</si>
  <si>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</si>
  <si>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</si>
  <si>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</si>
  <si>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</si>
  <si>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</si>
  <si>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</si>
  <si>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</si>
  <si>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</si>
  <si>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</si>
  <si>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</si>
  <si>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</si>
  <si>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</si>
  <si>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</si>
  <si>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</si>
  <si>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</si>
  <si>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</si>
  <si>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</si>
  <si>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</si>
  <si>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</si>
  <si>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</si>
  <si>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</si>
  <si>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</si>
  <si>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</si>
  <si>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</si>
  <si>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</si>
  <si>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</si>
  <si>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</si>
  <si>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</si>
  <si>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</si>
  <si>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</si>
  <si>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</si>
  <si>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</si>
  <si>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</si>
  <si>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</si>
  <si>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</si>
  <si>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</si>
  <si>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</si>
  <si>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</si>
  <si>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</si>
  <si>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</si>
  <si>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</si>
  <si>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</si>
  <si>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</si>
  <si>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</si>
  <si>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</si>
  <si>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</si>
  <si>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</si>
  <si>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</si>
  <si>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</si>
  <si>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</si>
  <si>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</si>
  <si>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</si>
  <si>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</si>
  <si>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</si>
  <si>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</si>
  <si>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</si>
  <si>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</si>
  <si>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</si>
  <si>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</si>
  <si>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</si>
  <si>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</si>
  <si>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</si>
  <si>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</si>
  <si>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</si>
  <si>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</si>
  <si>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</si>
  <si>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</si>
  <si>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</si>
  <si>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</si>
  <si>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</si>
  <si>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</si>
  <si>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</si>
  <si>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</si>
  <si>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</si>
  <si>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</si>
  <si>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</si>
  <si>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</si>
  <si>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</si>
  <si>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</si>
  <si>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</si>
  <si>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</si>
  <si>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</si>
  <si>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</si>
  <si>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</si>
  <si>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</si>
  <si>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</si>
  <si>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</si>
  <si>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</si>
  <si>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</si>
  <si>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</si>
  <si>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</si>
  <si>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</si>
  <si>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</si>
  <si>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</si>
  <si>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</si>
  <si>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</si>
  <si>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</si>
  <si>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</si>
  <si>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</si>
  <si>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</si>
  <si>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</si>
  <si>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</si>
  <si>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</si>
  <si>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</si>
  <si>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</si>
  <si>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</si>
  <si>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</si>
  <si>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</si>
  <si>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</si>
  <si>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</si>
  <si>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</si>
  <si>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</si>
  <si>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</si>
  <si>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</si>
  <si>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</si>
  <si>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</si>
  <si>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</si>
  <si>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</si>
  <si>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</si>
  <si>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</si>
  <si>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</si>
  <si>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</si>
  <si>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</si>
  <si>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</si>
  <si>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</si>
  <si>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</si>
  <si>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</si>
  <si>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</si>
  <si>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</si>
  <si>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</si>
  <si>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</si>
  <si>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</si>
  <si>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</si>
  <si>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</si>
  <si>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</si>
  <si>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</si>
  <si>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</si>
  <si>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</si>
  <si>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</si>
  <si>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</si>
  <si>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</si>
  <si>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</si>
  <si>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</si>
  <si>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</si>
  <si>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</si>
  <si>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</si>
  <si>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</si>
  <si>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</si>
  <si>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</si>
  <si>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</si>
  <si>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</si>
  <si>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</si>
  <si>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</si>
  <si>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</si>
  <si>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</si>
  <si>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</si>
  <si>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</si>
  <si>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</si>
  <si>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</si>
  <si>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</si>
  <si>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</si>
  <si>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</si>
  <si>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</si>
  <si>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</si>
  <si>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</si>
  <si>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</si>
  <si>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</si>
  <si>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</si>
  <si>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</si>
  <si>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</si>
  <si>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</si>
  <si>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</si>
  <si>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</si>
  <si>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</si>
  <si>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</si>
  <si>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</si>
  <si>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</si>
  <si>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</si>
  <si>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</si>
  <si>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</si>
  <si>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</si>
  <si>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</si>
  <si>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</si>
  <si>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</si>
  <si>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</si>
  <si>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</si>
  <si>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</si>
  <si>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</si>
  <si>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</si>
  <si>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</si>
  <si>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</si>
  <si>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</si>
  <si>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</si>
  <si>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</si>
  <si>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</si>
  <si>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</si>
  <si>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</si>
  <si>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</si>
  <si>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</si>
  <si>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</si>
  <si>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</si>
  <si>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</si>
  <si>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</si>
  <si>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</si>
  <si>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</si>
  <si>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</si>
  <si>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</si>
  <si>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</si>
  <si>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</si>
  <si>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</si>
  <si>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</si>
  <si>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</si>
  <si>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</si>
  <si>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</si>
  <si>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</si>
  <si>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</si>
  <si>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</si>
  <si>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</si>
  <si>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</si>
  <si>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</si>
  <si>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</si>
  <si>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</si>
  <si>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</si>
  <si>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</si>
  <si>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</si>
  <si>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</si>
  <si>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</si>
  <si>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</si>
  <si>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</si>
  <si>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</si>
  <si>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</si>
  <si>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</si>
  <si>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</si>
  <si>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</si>
  <si>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</si>
  <si>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</si>
  <si>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</si>
  <si>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</si>
  <si>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</si>
  <si>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</si>
  <si>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</si>
  <si>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</si>
  <si>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</si>
  <si>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</si>
  <si>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</si>
  <si>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</si>
  <si>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</si>
  <si>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</si>
  <si>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</si>
  <si>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</si>
  <si>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</si>
  <si>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</si>
  <si>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</si>
  <si>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</si>
  <si>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</si>
  <si>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</si>
  <si>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</si>
  <si>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</si>
  <si>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</si>
  <si>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</si>
  <si>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</si>
  <si>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</si>
  <si>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</si>
  <si>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</si>
  <si>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</si>
  <si>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</si>
  <si>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</si>
  <si>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</si>
  <si>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</si>
  <si>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</si>
  <si>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</si>
  <si>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</si>
  <si>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</si>
  <si>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</si>
  <si>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</si>
  <si>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</si>
  <si>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</si>
  <si>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</si>
  <si>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</si>
  <si>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</si>
  <si>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</si>
  <si>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</si>
  <si>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</si>
  <si>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</si>
  <si>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</si>
  <si>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</si>
  <si>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</si>
  <si>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</si>
  <si>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</si>
  <si>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</si>
  <si>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</si>
  <si>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</si>
  <si>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</si>
  <si>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</si>
  <si>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</si>
  <si>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</si>
  <si>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</si>
  <si>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</si>
  <si>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</si>
  <si>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</si>
  <si>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</si>
  <si>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</si>
  <si>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</si>
  <si>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</si>
  <si>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</si>
  <si>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</si>
  <si>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</si>
  <si>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</si>
  <si>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</si>
  <si>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</si>
  <si>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</si>
  <si>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</si>
  <si>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</si>
  <si>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</si>
  <si>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</si>
  <si>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</si>
  <si>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</si>
  <si>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</si>
  <si>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</si>
  <si>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</si>
  <si>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</si>
  <si>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</si>
  <si>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</si>
  <si>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</si>
  <si>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</si>
  <si>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</si>
  <si>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</si>
  <si>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</si>
  <si>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</si>
  <si>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</si>
  <si>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</si>
  <si>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</si>
  <si>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</si>
  <si>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</si>
  <si>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</si>
  <si>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</si>
  <si>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</si>
  <si>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</si>
  <si>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</si>
  <si>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</si>
  <si>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</si>
  <si>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</si>
  <si>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</si>
  <si>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</si>
  <si>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</si>
  <si>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</si>
  <si>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</si>
  <si>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</si>
  <si>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</si>
  <si>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</si>
  <si>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</si>
  <si>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</si>
  <si>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</si>
  <si>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</si>
  <si>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</si>
  <si>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</si>
  <si>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</si>
  <si>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</si>
  <si>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</si>
  <si>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</si>
  <si>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</si>
  <si>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</si>
  <si>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</si>
  <si>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</si>
  <si>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</si>
  <si>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</si>
  <si>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</si>
  <si>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</si>
  <si>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</si>
  <si>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</si>
  <si>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</si>
  <si>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</si>
  <si>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</si>
  <si>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</si>
  <si>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</si>
  <si>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</si>
  <si>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</si>
  <si>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</si>
  <si>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</si>
  <si>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</si>
  <si>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</si>
  <si>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</si>
  <si>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</si>
  <si>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</si>
  <si>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</si>
  <si>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</si>
  <si>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</si>
  <si>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</si>
  <si>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</si>
  <si>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</si>
  <si>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</si>
  <si>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</si>
  <si>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</si>
  <si>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</si>
  <si>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</si>
  <si>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</si>
  <si>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</si>
  <si>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</si>
  <si>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</si>
  <si>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</si>
  <si>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</si>
  <si>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</si>
  <si>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</si>
  <si>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</si>
  <si>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</si>
  <si>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</si>
  <si>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</si>
  <si>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</si>
  <si>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</si>
  <si>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</si>
  <si>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</si>
  <si>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</si>
  <si>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</si>
  <si>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</si>
  <si>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</si>
  <si>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</si>
  <si>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</si>
  <si>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</si>
  <si>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</si>
  <si>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</si>
  <si>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</si>
  <si>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</si>
  <si>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</si>
  <si>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</si>
  <si>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</si>
  <si>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</si>
  <si>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</si>
  <si>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</si>
  <si>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</si>
  <si>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</si>
  <si>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</si>
  <si>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</si>
  <si>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</si>
  <si>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</si>
  <si>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</si>
  <si>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</si>
  <si>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</si>
  <si>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</si>
  <si>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</si>
  <si>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</si>
  <si>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</si>
  <si>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</si>
  <si>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</si>
  <si>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</si>
  <si>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</si>
  <si>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</si>
  <si>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</si>
  <si>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</si>
  <si>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</si>
  <si>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</si>
  <si>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</si>
  <si>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</si>
  <si>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</si>
  <si>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</si>
  <si>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</si>
  <si>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</si>
  <si>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</si>
  <si>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</si>
  <si>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</si>
  <si>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</si>
  <si>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</si>
  <si>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</si>
  <si>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</si>
  <si>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</si>
  <si>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</si>
  <si>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</si>
  <si>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</si>
  <si>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</si>
  <si>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</si>
  <si>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</si>
  <si>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</si>
  <si>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</si>
  <si>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</si>
  <si>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</si>
  <si>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</si>
  <si>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</si>
  <si>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</si>
  <si>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</si>
  <si>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</si>
  <si>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</si>
  <si>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</si>
  <si>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</si>
  <si>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</si>
  <si>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</si>
  <si>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</si>
  <si>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</si>
  <si>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</si>
  <si>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</si>
  <si>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</si>
  <si>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</si>
  <si>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</si>
  <si>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</si>
  <si>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</si>
  <si>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</si>
  <si>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</si>
  <si>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</si>
  <si>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</si>
  <si>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</si>
  <si>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</si>
  <si>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</si>
  <si>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</si>
  <si>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</si>
  <si>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</si>
  <si>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</si>
  <si>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</si>
  <si>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</si>
  <si>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</si>
  <si>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</si>
  <si>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</si>
  <si>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</si>
  <si>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</si>
  <si>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</si>
  <si>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</si>
  <si>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</si>
  <si>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</si>
  <si>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</si>
  <si>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</si>
  <si>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</si>
  <si>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</si>
  <si>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</si>
  <si>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</si>
  <si>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</si>
  <si>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</si>
  <si>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</si>
  <si>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</si>
  <si>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</si>
  <si>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</si>
  <si>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</si>
  <si>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</si>
  <si>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</si>
  <si>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</si>
  <si>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</si>
  <si>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</si>
  <si>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</si>
  <si>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</si>
  <si>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</si>
  <si>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</si>
  <si>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</si>
  <si>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</si>
  <si>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</si>
  <si>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</si>
  <si>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</si>
  <si>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</si>
  <si>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</si>
  <si>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</si>
  <si>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</si>
  <si>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</si>
  <si>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</si>
  <si>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</si>
  <si>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</si>
  <si>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</si>
  <si>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</si>
  <si>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</si>
  <si>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</si>
  <si>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</si>
  <si>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</si>
  <si>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</si>
  <si>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</si>
  <si>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</si>
  <si>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</si>
  <si>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</si>
  <si>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</si>
  <si>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</si>
  <si>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</si>
  <si>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</si>
  <si>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</si>
  <si>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</si>
  <si>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</si>
  <si>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</si>
  <si>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</si>
  <si>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</si>
  <si>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</si>
  <si>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</si>
  <si>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</si>
  <si>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</si>
  <si>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</si>
  <si>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</si>
  <si>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</si>
  <si>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</si>
  <si>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</si>
  <si>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</si>
  <si>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</si>
  <si>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</si>
  <si>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</si>
  <si>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</si>
  <si>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</si>
  <si>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</si>
  <si>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</si>
  <si>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</si>
  <si>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</si>
  <si>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</si>
  <si>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</si>
  <si>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</si>
  <si>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</si>
  <si>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</si>
  <si>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</si>
  <si>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</si>
  <si>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</si>
  <si>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</si>
  <si>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</si>
  <si>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</si>
  <si>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</si>
  <si>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</si>
  <si>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</si>
  <si>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</si>
  <si>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</si>
  <si>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</si>
  <si>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</si>
  <si>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</si>
  <si>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</si>
  <si>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</si>
  <si>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</si>
  <si>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</si>
  <si>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</si>
  <si>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</si>
  <si>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</si>
  <si>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</si>
  <si>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</si>
  <si>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</si>
  <si>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</si>
  <si>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</si>
  <si>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</si>
  <si>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</si>
  <si>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</si>
  <si>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</si>
  <si>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</si>
  <si>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</si>
  <si>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</si>
  <si>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</si>
  <si>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</si>
  <si>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</si>
  <si>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</si>
  <si>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</si>
  <si>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</si>
  <si>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</si>
  <si>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</si>
  <si>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</si>
  <si>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</si>
  <si>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</si>
  <si>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</si>
  <si>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</si>
  <si>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</si>
  <si>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</si>
  <si>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</si>
  <si>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</si>
  <si>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</si>
  <si>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</si>
  <si>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</si>
  <si>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</si>
  <si>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</si>
  <si>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</si>
  <si>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</si>
  <si>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</si>
  <si>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</si>
  <si>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</si>
  <si>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</si>
  <si>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</si>
  <si>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</si>
  <si>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</si>
  <si>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</si>
  <si>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</si>
  <si>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</si>
  <si>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</si>
  <si>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</si>
  <si>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</si>
  <si>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</si>
  <si>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</si>
  <si>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</si>
  <si>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</si>
  <si>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</si>
  <si>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</si>
  <si>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</si>
  <si>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</si>
  <si>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</si>
  <si>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</si>
  <si>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</si>
  <si>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</si>
  <si>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</si>
  <si>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</si>
  <si>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</si>
  <si>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</si>
  <si>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</si>
  <si>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</si>
  <si>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</si>
  <si>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</si>
  <si>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</si>
  <si>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</si>
  <si>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</si>
  <si>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</si>
  <si>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</si>
  <si>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</si>
  <si>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</si>
  <si>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</si>
  <si>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</si>
  <si>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</si>
  <si>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</si>
  <si>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</si>
  <si>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</si>
  <si>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</si>
  <si>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</si>
  <si>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</si>
  <si>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</si>
  <si>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</si>
  <si>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</si>
  <si>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</si>
  <si>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</si>
  <si>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</si>
  <si>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</si>
  <si>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</si>
  <si>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</si>
  <si>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</si>
  <si>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</si>
  <si>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</si>
  <si>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</si>
  <si>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</si>
  <si>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</si>
  <si>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</si>
  <si>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</si>
  <si>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</si>
  <si>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</si>
  <si>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</si>
  <si>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</si>
  <si>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</si>
  <si>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</si>
  <si>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</si>
  <si>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</si>
  <si>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</si>
  <si>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</si>
  <si>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</si>
  <si>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</si>
  <si>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</si>
  <si>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</si>
  <si>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</si>
  <si>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</si>
  <si>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</si>
  <si>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</si>
  <si>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</si>
  <si>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</si>
  <si>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</si>
  <si>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</si>
  <si>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</si>
  <si>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</si>
  <si>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</si>
  <si>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</si>
  <si>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</si>
  <si>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</si>
  <si>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</si>
  <si>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</si>
  <si>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</si>
  <si>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</si>
  <si>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</si>
  <si>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</si>
  <si>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</si>
  <si>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</si>
  <si>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</si>
  <si>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</si>
  <si>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</si>
  <si>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</si>
  <si>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</si>
  <si>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</si>
  <si>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</si>
  <si>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</si>
  <si>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</si>
  <si>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</si>
  <si>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</si>
  <si>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</si>
  <si>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</si>
  <si>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</si>
  <si>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</si>
  <si>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</si>
  <si>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</si>
  <si>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</si>
  <si>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</si>
  <si>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</si>
  <si>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</si>
  <si>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</si>
  <si>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</si>
  <si>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</si>
  <si>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</si>
  <si>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</si>
  <si>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</si>
  <si>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</si>
  <si>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</si>
  <si>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</si>
  <si>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</si>
  <si>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</si>
  <si>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</si>
  <si>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</si>
  <si>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</si>
  <si>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</si>
  <si>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</si>
  <si>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</si>
  <si>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</si>
  <si>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</si>
  <si>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</si>
  <si>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</si>
  <si>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</si>
  <si>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</si>
  <si>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</si>
  <si>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</si>
  <si>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</si>
  <si>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</si>
  <si>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</si>
  <si>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</si>
  <si>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</si>
  <si>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</si>
  <si>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</si>
  <si>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</si>
  <si>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</si>
  <si>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</si>
  <si>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</si>
  <si>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</si>
  <si>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</si>
  <si>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</si>
  <si>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</si>
  <si>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</si>
  <si>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</si>
  <si>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</si>
  <si>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</si>
  <si>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</si>
  <si>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</si>
  <si>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</si>
  <si>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</si>
  <si>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</si>
  <si>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</si>
  <si>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</si>
  <si>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</si>
  <si>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</si>
  <si>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</si>
  <si>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</si>
  <si>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</si>
  <si>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</si>
  <si>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</si>
  <si>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</si>
  <si>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</si>
  <si>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</si>
  <si>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</si>
  <si>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</si>
  <si>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</si>
  <si>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</si>
  <si>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</si>
  <si>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</si>
  <si>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</si>
  <si>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</si>
  <si>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</si>
  <si>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</si>
  <si>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</si>
  <si>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</si>
  <si>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</si>
  <si>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</si>
  <si>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</si>
  <si>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</si>
  <si>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</si>
  <si>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</si>
  <si>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</si>
  <si>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</si>
  <si>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</si>
  <si>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</si>
  <si>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</si>
  <si>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</si>
  <si>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</si>
  <si>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</si>
  <si>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</si>
  <si>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</si>
  <si>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</si>
  <si>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</si>
  <si>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</si>
  <si>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</si>
  <si>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</si>
  <si>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</si>
  <si>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</si>
  <si>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</si>
  <si>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</si>
  <si>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</si>
  <si>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</si>
  <si>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</si>
  <si>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</si>
  <si>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</si>
  <si>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</si>
  <si>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</si>
  <si>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</si>
  <si>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</si>
  <si>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</si>
  <si>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</si>
  <si>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</si>
  <si>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</si>
  <si>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</si>
  <si>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</si>
  <si>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</si>
  <si>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</si>
  <si>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</si>
  <si>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</si>
  <si>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</si>
  <si>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</si>
  <si>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</si>
  <si>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</si>
  <si>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</si>
  <si>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</si>
  <si>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</si>
  <si>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</si>
  <si>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</si>
  <si>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</si>
  <si>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</si>
  <si>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</si>
  <si>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</si>
  <si>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</si>
  <si>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</si>
  <si>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</si>
  <si>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</si>
  <si>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</si>
  <si>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</si>
  <si>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</si>
  <si>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</si>
  <si>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</si>
  <si>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</si>
  <si>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</si>
  <si>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</si>
  <si>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</si>
  <si>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</si>
  <si>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</si>
  <si>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</si>
  <si>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</si>
  <si>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</si>
  <si>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</si>
  <si>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</si>
  <si>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</si>
  <si>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</si>
  <si>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</si>
  <si>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</si>
  <si>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</si>
  <si>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</si>
  <si>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</si>
  <si>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</si>
  <si>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</si>
  <si>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</si>
  <si>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</si>
  <si>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</si>
  <si>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</si>
  <si>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</si>
  <si>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</si>
  <si>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</si>
  <si>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</si>
  <si>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</si>
  <si>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</si>
  <si>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</si>
  <si>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</si>
  <si>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</si>
  <si>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</si>
  <si>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</si>
  <si>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</si>
  <si>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</si>
  <si>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</si>
  <si>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</si>
  <si>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</si>
  <si>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</si>
  <si>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</si>
  <si>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</si>
  <si>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</si>
  <si>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</si>
  <si>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</si>
  <si>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</si>
  <si>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</si>
  <si>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</si>
  <si>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</si>
  <si>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</si>
  <si>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</si>
  <si>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</si>
  <si>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</si>
  <si>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</si>
  <si>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</si>
  <si>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</si>
  <si>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</si>
  <si>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</si>
  <si>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</si>
  <si>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</si>
  <si>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</si>
  <si>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</si>
  <si>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</si>
  <si>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</si>
  <si>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</si>
  <si>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</si>
  <si>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</si>
  <si>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</si>
  <si>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</si>
  <si>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</si>
  <si>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</si>
  <si>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</si>
  <si>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</si>
  <si>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</si>
  <si>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</si>
  <si>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</si>
  <si>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</si>
  <si>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</si>
  <si>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</si>
  <si>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</si>
  <si>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</si>
  <si>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</si>
  <si>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</si>
  <si>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</si>
  <si>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</si>
  <si>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</si>
  <si>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</si>
  <si>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</si>
  <si>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</si>
  <si>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</si>
  <si>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</si>
  <si>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</si>
  <si>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</si>
  <si>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</si>
  <si>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</si>
  <si>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</si>
  <si>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</si>
  <si>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</si>
  <si>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</si>
  <si>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</si>
  <si>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</si>
  <si>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</si>
  <si>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</si>
  <si>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</si>
  <si>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</si>
  <si>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</si>
  <si>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</si>
  <si>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</si>
  <si>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</si>
  <si>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</si>
  <si>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</si>
  <si>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</si>
  <si>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</si>
  <si>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</si>
  <si>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</si>
  <si>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</si>
  <si>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</si>
  <si>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</si>
  <si>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</si>
  <si>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</si>
  <si>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</si>
  <si>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</si>
  <si>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</si>
  <si>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</si>
  <si>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</si>
  <si>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</si>
  <si>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</si>
  <si>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</si>
  <si>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</si>
  <si>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</si>
  <si>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</si>
  <si>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</si>
  <si>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</si>
  <si>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</si>
  <si>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</si>
  <si>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</si>
  <si>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</si>
  <si>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</si>
  <si>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</si>
  <si>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</si>
  <si>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</si>
  <si>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</si>
  <si>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</si>
  <si>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</si>
  <si>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</si>
  <si>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</si>
  <si>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</si>
  <si>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</si>
  <si>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</si>
  <si>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</si>
  <si>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</si>
  <si>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</si>
  <si>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</si>
  <si>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</si>
  <si>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</si>
  <si>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</si>
  <si>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</si>
  <si>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</si>
  <si>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</si>
  <si>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</si>
  <si>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</si>
  <si>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</si>
  <si>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</si>
  <si>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</si>
  <si>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</si>
  <si>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</si>
  <si>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</si>
  <si>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</si>
  <si>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</si>
  <si>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</si>
  <si>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</si>
  <si>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</si>
  <si>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</si>
  <si>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</si>
  <si>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</si>
  <si>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</si>
  <si>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</si>
  <si>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</si>
  <si>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</si>
  <si>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</si>
  <si>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</si>
  <si>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</si>
  <si>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</si>
  <si>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</si>
  <si>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</si>
  <si>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</si>
  <si>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</si>
  <si>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</si>
  <si>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</si>
  <si>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</si>
  <si>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</si>
  <si>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</si>
  <si>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</si>
  <si>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</si>
  <si>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</si>
  <si>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</si>
  <si>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</si>
  <si>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</si>
  <si>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</si>
  <si>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</si>
  <si>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</si>
  <si>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</si>
  <si>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</si>
  <si>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</si>
  <si>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</si>
  <si>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</si>
  <si>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</si>
  <si>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</si>
  <si>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</si>
  <si>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</si>
  <si>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</si>
  <si>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</si>
  <si>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</si>
  <si>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</si>
  <si>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</si>
  <si>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</si>
  <si>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</si>
  <si>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</si>
  <si>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</si>
  <si>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</si>
  <si>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</si>
  <si>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</si>
  <si>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</si>
  <si>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</si>
  <si>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</si>
  <si>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</si>
  <si>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</si>
  <si>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</si>
  <si>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</si>
  <si>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</si>
  <si>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</si>
  <si>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</si>
  <si>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</si>
  <si>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</si>
  <si>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</si>
  <si>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</si>
  <si>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</si>
  <si>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</si>
  <si>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</si>
  <si>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</si>
  <si>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</si>
  <si>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</si>
  <si>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</si>
  <si>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</si>
  <si>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</si>
  <si>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</si>
  <si>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</si>
  <si>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</si>
  <si>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</si>
  <si>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</si>
  <si>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</si>
  <si>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</si>
  <si>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</si>
  <si>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</si>
  <si>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</si>
  <si>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</si>
  <si>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</si>
  <si>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</si>
  <si>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</si>
  <si>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</si>
  <si>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</si>
  <si>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</si>
  <si>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</si>
  <si>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</si>
  <si>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</si>
  <si>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</si>
  <si>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</si>
  <si>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</si>
  <si>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</si>
  <si>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</si>
  <si>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</si>
  <si>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</si>
  <si>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</si>
  <si>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</si>
  <si>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</si>
  <si>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</si>
  <si>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</si>
  <si>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</si>
  <si>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</si>
  <si>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</si>
  <si>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</si>
  <si>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</si>
  <si>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</si>
  <si>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</si>
  <si>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</si>
  <si>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</si>
  <si>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</si>
  <si>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</si>
  <si>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</si>
  <si>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</si>
  <si>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</si>
  <si>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</si>
  <si>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</si>
  <si>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</si>
  <si>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</si>
  <si>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</si>
  <si>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</si>
  <si>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</si>
  <si>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</si>
  <si>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</si>
  <si>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</si>
  <si>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</si>
  <si>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</si>
  <si>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</si>
  <si>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</si>
  <si>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</si>
  <si>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</si>
  <si>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</si>
  <si>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</si>
  <si>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</si>
  <si>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</si>
  <si>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</si>
  <si>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</si>
  <si>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</si>
  <si>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</si>
  <si>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</si>
  <si>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</si>
  <si>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</si>
  <si>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</si>
  <si>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</si>
  <si>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</si>
  <si>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</si>
  <si>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</si>
  <si>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</si>
  <si>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</si>
  <si>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</si>
  <si>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</si>
  <si>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</si>
  <si>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</si>
  <si>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</si>
  <si>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</si>
  <si>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</si>
  <si>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</si>
  <si>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</si>
  <si>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</si>
  <si>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</si>
  <si>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</si>
  <si>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</si>
  <si>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</si>
  <si>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</si>
  <si>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</si>
  <si>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</si>
  <si>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</si>
  <si>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</si>
  <si>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</si>
  <si>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</si>
  <si>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</si>
  <si>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</si>
  <si>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</si>
  <si>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</si>
  <si>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</si>
  <si>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</si>
  <si>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</si>
  <si>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</si>
  <si>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</si>
  <si>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</si>
  <si>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</si>
  <si>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</si>
  <si>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</si>
  <si>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</si>
  <si>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</si>
  <si>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</si>
  <si>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</si>
  <si>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</si>
  <si>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</si>
  <si>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</si>
  <si>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</si>
  <si>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</si>
  <si>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</si>
  <si>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</si>
  <si>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</si>
  <si>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</si>
  <si>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</si>
  <si>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</si>
  <si>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</si>
  <si>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</si>
  <si>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</si>
  <si>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</si>
  <si>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</si>
  <si>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</si>
  <si>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</si>
  <si>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</si>
  <si>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</si>
  <si>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</si>
  <si>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</si>
  <si>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</si>
  <si>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</si>
  <si>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</si>
  <si>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</si>
  <si>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</si>
  <si>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</si>
  <si>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</si>
  <si>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</si>
  <si>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</si>
  <si>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</si>
  <si>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</si>
  <si>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</si>
  <si>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</si>
  <si>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</si>
  <si>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</si>
  <si>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</si>
  <si>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</si>
  <si>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</si>
  <si>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</si>
  <si>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</si>
  <si>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</si>
  <si>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</si>
  <si>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</si>
  <si>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</si>
  <si>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</si>
  <si>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</si>
  <si>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</si>
  <si>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</si>
  <si>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</si>
  <si>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</si>
  <si>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</si>
  <si>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</si>
  <si>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</si>
  <si>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</si>
  <si>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</si>
  <si>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</si>
  <si>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</si>
  <si>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</si>
  <si>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</si>
  <si>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</si>
  <si>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</si>
  <si>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</si>
  <si>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</si>
  <si>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</si>
  <si>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</si>
  <si>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</si>
  <si>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</si>
  <si>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</si>
  <si>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</si>
  <si>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</si>
  <si>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</si>
  <si>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</si>
  <si>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</si>
  <si>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</si>
  <si>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</si>
  <si>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</si>
  <si>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</si>
  <si>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</si>
  <si>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</si>
  <si>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</si>
  <si>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</si>
  <si>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</si>
  <si>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</si>
  <si>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</si>
  <si>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</si>
  <si>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</si>
  <si>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</si>
  <si>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</si>
  <si>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</si>
  <si>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</si>
  <si>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</si>
  <si>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</si>
  <si>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</si>
  <si>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</si>
  <si>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</si>
  <si>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</si>
  <si>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</si>
  <si>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</si>
  <si>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</si>
  <si>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</si>
  <si>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</si>
  <si>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</si>
  <si>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</si>
  <si>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</si>
  <si>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</si>
  <si>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</si>
  <si>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</si>
  <si>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</si>
  <si>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</si>
  <si>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</si>
  <si>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</si>
  <si>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</si>
  <si>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</si>
  <si>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</si>
  <si>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</si>
  <si>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</si>
  <si>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</si>
  <si>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</si>
  <si>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</si>
  <si>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</si>
  <si>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</si>
  <si>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</si>
  <si>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</si>
  <si>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</si>
  <si>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</si>
  <si>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</si>
  <si>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</si>
  <si>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</si>
  <si>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</si>
  <si>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</si>
  <si>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</si>
  <si>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</si>
  <si>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</si>
  <si>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</si>
  <si>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</si>
  <si>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</si>
  <si>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</si>
  <si>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</si>
  <si>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</si>
  <si>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</si>
  <si>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</si>
  <si>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</si>
  <si>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</si>
  <si>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</si>
  <si>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</si>
  <si>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</si>
  <si>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</si>
  <si>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</si>
  <si>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</si>
  <si>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</si>
  <si>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</si>
  <si>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</si>
  <si>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</si>
  <si>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</si>
  <si>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</si>
  <si>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</si>
  <si>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</si>
  <si>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</si>
  <si>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</si>
  <si>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</si>
  <si>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</si>
  <si>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</si>
  <si>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</si>
  <si>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</si>
  <si>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</si>
  <si>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</si>
  <si>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</si>
  <si>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</si>
  <si>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</si>
  <si>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</si>
  <si>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</si>
  <si>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</si>
  <si>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</si>
  <si>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</si>
  <si>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</si>
  <si>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</si>
  <si>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</si>
  <si>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</si>
  <si>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</si>
  <si>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</si>
  <si>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</si>
  <si>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</si>
  <si>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</si>
  <si>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</si>
  <si>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</si>
  <si>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</si>
  <si>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</si>
  <si>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</si>
  <si>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</si>
  <si>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</si>
  <si>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</si>
  <si>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</si>
  <si>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</si>
  <si>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</si>
  <si>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</si>
  <si>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</si>
  <si>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</si>
  <si>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</si>
  <si>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</si>
  <si>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</si>
  <si>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</si>
  <si>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</si>
  <si>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</si>
  <si>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</si>
  <si>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</si>
  <si>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</si>
  <si>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</si>
  <si>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</si>
  <si>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</si>
  <si>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</si>
  <si>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</si>
  <si>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</si>
  <si>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</si>
  <si>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</si>
  <si>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</si>
  <si>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</si>
  <si>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</si>
  <si>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</si>
  <si>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</si>
  <si>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</si>
  <si>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</si>
  <si>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</si>
  <si>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</si>
  <si>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</si>
  <si>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</si>
  <si>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</si>
  <si>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</si>
  <si>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</si>
  <si>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</si>
  <si>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</si>
  <si>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</si>
  <si>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</si>
  <si>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</si>
  <si>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</si>
  <si>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</si>
  <si>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</si>
  <si>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</si>
  <si>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</si>
  <si>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</si>
  <si>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</si>
  <si>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</si>
  <si>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</si>
  <si>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</si>
  <si>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</si>
  <si>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</si>
  <si>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</si>
  <si>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</si>
  <si>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</si>
  <si>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</si>
  <si>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</si>
  <si>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</si>
  <si>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</si>
  <si>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</si>
  <si>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</si>
  <si>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</si>
  <si>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</si>
  <si>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</si>
  <si>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</si>
  <si>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</si>
  <si>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</si>
  <si>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</si>
  <si>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</si>
  <si>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</si>
  <si>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</si>
  <si>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</si>
  <si>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</si>
  <si>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</si>
  <si>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</si>
  <si>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</si>
  <si>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</si>
  <si>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</si>
  <si>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</si>
  <si>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</si>
  <si>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</si>
  <si>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</si>
  <si>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</si>
  <si>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</si>
  <si>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</si>
  <si>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</si>
  <si>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</si>
  <si>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</si>
  <si>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</si>
  <si>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</si>
  <si>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</si>
  <si>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</si>
  <si>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</si>
  <si>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</si>
  <si>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</si>
  <si>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</si>
  <si>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</si>
  <si>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</si>
  <si>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</si>
  <si>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</si>
  <si>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</si>
  <si>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</si>
  <si>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</si>
  <si>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</si>
  <si>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</si>
  <si>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</si>
  <si>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</si>
  <si>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</si>
  <si>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</si>
  <si>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</si>
  <si>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</si>
  <si>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</si>
  <si>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</si>
  <si>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</si>
  <si>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</si>
  <si>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</si>
  <si>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</si>
  <si>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</si>
  <si>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</si>
  <si>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</si>
  <si>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</si>
  <si>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</si>
  <si>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</si>
  <si>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</si>
  <si>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</si>
  <si>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</si>
  <si>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</si>
  <si>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</si>
  <si>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</si>
  <si>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</si>
  <si>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</si>
  <si>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</si>
  <si>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</si>
  <si>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</si>
  <si>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</si>
  <si>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</si>
  <si>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</si>
  <si>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</si>
  <si>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</si>
  <si>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</si>
  <si>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</si>
  <si>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</si>
  <si>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</si>
  <si>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</si>
  <si>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</si>
  <si>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</si>
  <si>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</si>
  <si>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</si>
  <si>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</si>
  <si>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</si>
  <si>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</si>
  <si>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</si>
  <si>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</si>
  <si>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</si>
  <si>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</si>
  <si>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</si>
  <si>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</si>
  <si>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</si>
  <si>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</si>
  <si>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</si>
  <si>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</si>
  <si>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</si>
  <si>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</si>
  <si>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</si>
  <si>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</si>
  <si>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</si>
  <si>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</si>
  <si>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</si>
  <si>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</si>
  <si>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</si>
  <si>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</si>
  <si>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</si>
  <si>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</si>
  <si>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</si>
  <si>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</si>
  <si>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</si>
  <si>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</si>
  <si>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</si>
  <si>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</si>
  <si>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</si>
  <si>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</si>
  <si>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</si>
  <si>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</si>
  <si>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</si>
  <si>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</si>
  <si>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</si>
  <si>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</si>
  <si>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</si>
  <si>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</si>
  <si>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</si>
  <si>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</si>
  <si>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</si>
  <si>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</si>
  <si>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</si>
  <si>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</si>
  <si>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</si>
  <si>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</si>
  <si>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</si>
  <si>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</si>
  <si>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</si>
  <si>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</si>
  <si>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</si>
  <si>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</si>
  <si>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</si>
  <si>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</si>
  <si>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</si>
  <si>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</si>
  <si>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</si>
  <si>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</si>
  <si>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</si>
  <si>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</si>
  <si>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</si>
  <si>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</si>
  <si>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</si>
  <si>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</si>
  <si>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</si>
  <si>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</si>
  <si>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</si>
  <si>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</si>
  <si>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</si>
  <si>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</si>
  <si>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</si>
  <si>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</si>
  <si>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</si>
  <si>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</si>
  <si>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</si>
  <si>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</si>
  <si>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</si>
  <si>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</si>
  <si>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</si>
  <si>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</si>
  <si>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</si>
  <si>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</si>
  <si>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</si>
  <si>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</si>
  <si>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</si>
  <si>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</si>
  <si>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</si>
  <si>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</si>
  <si>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</si>
  <si>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</si>
  <si>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</si>
  <si>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</si>
  <si>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</si>
  <si>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</si>
  <si>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</si>
  <si>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</si>
  <si>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</si>
  <si>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</si>
  <si>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</si>
  <si>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</si>
  <si>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</si>
  <si>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</si>
  <si>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</si>
  <si>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</si>
  <si>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</si>
  <si>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</si>
  <si>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</si>
  <si>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</si>
  <si>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</si>
  <si>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</si>
  <si>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</si>
  <si>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</si>
  <si>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</si>
  <si>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</si>
  <si>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</si>
  <si>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</si>
  <si>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</si>
  <si>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</si>
  <si>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</si>
  <si>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</si>
  <si>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</si>
  <si>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</si>
  <si>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</si>
  <si>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</si>
  <si>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</si>
  <si>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</si>
  <si>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</si>
  <si>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</si>
  <si>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</si>
  <si>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</si>
  <si>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</si>
  <si>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</si>
  <si>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</si>
  <si>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</si>
  <si>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</si>
  <si>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</si>
  <si>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</si>
  <si>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</si>
  <si>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</si>
  <si>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</si>
  <si>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</si>
  <si>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</si>
  <si>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</si>
  <si>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</si>
  <si>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</si>
  <si>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</si>
  <si>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</si>
  <si>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</si>
  <si>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</si>
  <si>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</si>
  <si>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</si>
  <si>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</si>
  <si>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</si>
  <si>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</si>
  <si>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</si>
  <si>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</si>
  <si>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</si>
  <si>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</si>
  <si>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</si>
  <si>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</si>
  <si>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</si>
  <si>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</si>
  <si>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</si>
  <si>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</si>
  <si>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</si>
  <si>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</si>
  <si>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</si>
  <si>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</si>
  <si>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</si>
  <si>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</si>
  <si>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</si>
  <si>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</si>
  <si>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</si>
  <si>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</si>
  <si>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</si>
  <si>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</si>
  <si>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</si>
  <si>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</si>
  <si>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</si>
  <si>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</si>
  <si>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</si>
  <si>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</si>
  <si>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</si>
  <si>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</si>
  <si>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</si>
  <si>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</si>
  <si>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</si>
  <si>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</si>
  <si>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</si>
  <si>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</si>
  <si>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</si>
  <si>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</si>
  <si>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</si>
  <si>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</si>
  <si>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</si>
  <si>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</si>
  <si>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</si>
  <si>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</si>
  <si>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</si>
  <si>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</si>
  <si>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</si>
  <si>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</si>
  <si>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</si>
  <si>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</si>
  <si>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</si>
  <si>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</si>
  <si>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</si>
  <si>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</si>
  <si>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</si>
  <si>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</si>
  <si>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</si>
  <si>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</si>
  <si>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</si>
  <si>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</si>
  <si>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</si>
  <si>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</si>
  <si>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</si>
  <si>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</si>
  <si>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</si>
  <si>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</si>
  <si>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</si>
  <si>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</si>
  <si>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</si>
  <si>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</si>
  <si>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</si>
  <si>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</si>
  <si>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</si>
  <si>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</si>
  <si>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</si>
  <si>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</si>
  <si>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</si>
  <si>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</si>
  <si>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</si>
  <si>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</si>
  <si>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</si>
  <si>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</si>
  <si>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</si>
  <si>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</si>
  <si>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</si>
  <si>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</si>
  <si>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</si>
  <si>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</si>
  <si>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</si>
  <si>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</si>
  <si>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</si>
  <si>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</si>
  <si>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</si>
  <si>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</si>
  <si>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</si>
  <si>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</si>
  <si>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</si>
  <si>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</si>
  <si>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</si>
  <si>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</si>
  <si>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</si>
  <si>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</si>
  <si>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</si>
  <si>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</si>
  <si>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</si>
  <si>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</si>
  <si>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</si>
  <si>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</si>
  <si>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</si>
  <si>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</si>
  <si>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</si>
  <si>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</si>
  <si>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</si>
  <si>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</si>
  <si>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</si>
  <si>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</si>
  <si>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</si>
  <si>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</si>
  <si>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</si>
  <si>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</si>
  <si>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</si>
  <si>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</si>
  <si>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</si>
  <si>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</si>
  <si>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</si>
  <si>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</si>
  <si>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</si>
  <si>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</si>
  <si>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</si>
  <si>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</si>
  <si>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</si>
  <si>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</si>
  <si>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</si>
  <si>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</si>
  <si>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</si>
  <si>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</si>
  <si>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</si>
  <si>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</si>
  <si>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</si>
  <si>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</si>
  <si>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</si>
  <si>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</si>
  <si>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</si>
  <si>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</si>
  <si>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</si>
  <si>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</si>
  <si>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</si>
  <si>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</si>
  <si>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</si>
  <si>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</si>
  <si>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</si>
  <si>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</si>
  <si>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</si>
  <si>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</si>
  <si>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</si>
  <si>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</si>
  <si>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</si>
  <si>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</si>
  <si>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</si>
  <si>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</si>
  <si>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</si>
  <si>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</si>
  <si>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</si>
  <si>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</si>
  <si>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</si>
  <si>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</si>
  <si>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</si>
  <si>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</si>
  <si>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</si>
  <si>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</si>
  <si>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</si>
  <si>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</si>
  <si>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</si>
  <si>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</si>
  <si>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</si>
  <si>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</si>
  <si>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</si>
  <si>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</si>
  <si>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</si>
  <si>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</si>
  <si>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</si>
  <si>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</si>
  <si>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</si>
  <si>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</si>
  <si>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</si>
  <si>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</si>
  <si>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</si>
  <si>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</si>
  <si>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</si>
  <si>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</si>
  <si>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</si>
  <si>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</si>
  <si>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</si>
  <si>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</si>
  <si>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</si>
  <si>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</si>
  <si>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</si>
  <si>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</si>
  <si>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</si>
  <si>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</si>
  <si>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</si>
  <si>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</si>
  <si>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</si>
  <si>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</si>
  <si>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</si>
  <si>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</si>
  <si>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</si>
  <si>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</si>
  <si>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</si>
  <si>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</si>
  <si>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</si>
  <si>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</si>
  <si>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</si>
  <si>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</si>
  <si>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</si>
  <si>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</si>
  <si>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</si>
  <si>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</si>
  <si>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</si>
  <si>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</si>
  <si>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</si>
  <si>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</si>
  <si>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</si>
  <si>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</si>
  <si>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</si>
  <si>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</si>
  <si>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</si>
  <si>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</si>
  <si>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</si>
  <si>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</si>
  <si>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</si>
  <si>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</si>
  <si>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</si>
  <si>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</si>
  <si>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</si>
  <si>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</si>
  <si>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</si>
  <si>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</si>
  <si>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</si>
  <si>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</si>
  <si>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</si>
  <si>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</si>
  <si>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</si>
  <si>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</si>
  <si>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</si>
  <si>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</si>
  <si>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</si>
  <si>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</si>
  <si>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</si>
  <si>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</si>
  <si>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</si>
  <si>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</si>
  <si>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</si>
  <si>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</si>
  <si>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</si>
  <si>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</si>
  <si>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</si>
  <si>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</si>
  <si>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</si>
  <si>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</si>
  <si>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</si>
  <si>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</si>
  <si>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</si>
  <si>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</si>
  <si>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</si>
  <si>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</si>
  <si>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</si>
  <si>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</si>
  <si>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</si>
  <si>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</si>
  <si>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</si>
  <si>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</si>
  <si>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</si>
  <si>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</si>
  <si>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</si>
  <si>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</si>
  <si>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</si>
  <si>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</si>
  <si>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</si>
  <si>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</si>
  <si>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</si>
  <si>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</si>
  <si>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</si>
  <si>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</si>
  <si>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</si>
  <si>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</si>
  <si>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</si>
  <si>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</si>
  <si>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</si>
  <si>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</si>
  <si>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</si>
  <si>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</si>
  <si>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</si>
  <si>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</si>
  <si>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</si>
  <si>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</si>
  <si>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</si>
  <si>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</si>
  <si>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</si>
  <si>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</si>
  <si>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</si>
  <si>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</si>
  <si>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</si>
  <si>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</si>
  <si>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</si>
  <si>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</si>
  <si>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</si>
  <si>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</si>
  <si>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</si>
  <si>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</si>
  <si>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</si>
  <si>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</si>
  <si>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</si>
  <si>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</si>
  <si>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</si>
  <si>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</si>
  <si>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</si>
  <si>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</si>
  <si>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</si>
  <si>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</si>
  <si>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</si>
  <si>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</si>
  <si>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</si>
  <si>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</si>
  <si>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</si>
  <si>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</si>
  <si>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</si>
  <si>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</si>
  <si>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</si>
  <si>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</si>
  <si>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</si>
  <si>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</si>
  <si>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</si>
  <si>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</si>
  <si>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</si>
  <si>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</si>
  <si>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</si>
  <si>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</si>
  <si>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</si>
  <si>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</si>
  <si>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</si>
  <si>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</si>
  <si>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</si>
  <si>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</si>
  <si>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</si>
  <si>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</si>
  <si>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</si>
  <si>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</si>
  <si>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</si>
  <si>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</si>
  <si>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</si>
  <si>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</si>
  <si>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</si>
  <si>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</si>
  <si>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</si>
  <si>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</si>
  <si>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</si>
  <si>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</si>
  <si>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</si>
  <si>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</si>
  <si>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</si>
  <si>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</si>
  <si>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</si>
  <si>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</si>
  <si>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</si>
  <si>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</si>
  <si>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</si>
  <si>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</si>
  <si>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</si>
  <si>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</si>
  <si>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</si>
  <si>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</si>
  <si>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</si>
  <si>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</si>
  <si>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</si>
  <si>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</si>
  <si>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</si>
  <si>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</si>
  <si>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</si>
  <si>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</si>
  <si>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</si>
  <si>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</si>
  <si>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</si>
  <si>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</si>
  <si>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</si>
  <si>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</si>
  <si>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</si>
  <si>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</si>
  <si>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</si>
  <si>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</si>
  <si>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</si>
  <si>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</si>
  <si>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</si>
  <si>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</si>
  <si>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</si>
  <si>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</si>
  <si>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</si>
  <si>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</si>
  <si>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</si>
  <si>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</si>
  <si>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</si>
  <si>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</si>
  <si>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</si>
  <si>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</si>
  <si>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</si>
  <si>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</si>
  <si>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</si>
  <si>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</si>
  <si>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</si>
  <si>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</si>
  <si>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</si>
  <si>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</si>
  <si>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</si>
  <si>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</si>
  <si>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</si>
  <si>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</si>
  <si>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</si>
  <si>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</si>
  <si>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</si>
  <si>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</si>
  <si>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</si>
  <si>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</si>
  <si>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</si>
  <si>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</si>
  <si>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</si>
  <si>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</si>
  <si>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</si>
  <si>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</si>
  <si>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</si>
  <si>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</si>
  <si>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</si>
  <si>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</si>
  <si>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</si>
  <si>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</si>
  <si>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</si>
  <si>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</si>
  <si>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</si>
  <si>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</si>
  <si>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</si>
  <si>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</si>
  <si>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</si>
  <si>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</si>
  <si>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</si>
  <si>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</si>
  <si>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</si>
  <si>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</si>
  <si>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</si>
  <si>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</si>
  <si>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</si>
  <si>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</si>
  <si>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</si>
  <si>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</si>
  <si>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</si>
  <si>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</si>
  <si>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</si>
  <si>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</si>
  <si>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</si>
  <si>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</si>
  <si>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</si>
  <si>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</si>
  <si>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</si>
  <si>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</si>
  <si>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</si>
  <si>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</si>
  <si>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</si>
  <si>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</si>
  <si>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</si>
  <si>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</si>
  <si>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</si>
  <si>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</si>
  <si>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</si>
  <si>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</si>
  <si>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</si>
  <si>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</si>
  <si>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</si>
  <si>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</si>
  <si>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</si>
  <si>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</si>
  <si>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</si>
  <si>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</si>
  <si>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</si>
  <si>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</si>
  <si>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</si>
  <si>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</si>
  <si>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</si>
  <si>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</si>
  <si>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</si>
  <si>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</si>
  <si>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</si>
  <si>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</si>
  <si>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</si>
  <si>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</si>
  <si>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</si>
  <si>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</si>
  <si>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</si>
  <si>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</si>
  <si>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</si>
  <si>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</si>
  <si>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</si>
  <si>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</si>
  <si>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</si>
  <si>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</si>
  <si>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</si>
  <si>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</si>
  <si>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</si>
  <si>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</si>
  <si>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</si>
  <si>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</si>
  <si>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</si>
  <si>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</si>
  <si>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</si>
  <si>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</si>
  <si>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</si>
  <si>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</si>
  <si>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</si>
  <si>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</si>
  <si>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</si>
  <si>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</si>
  <si>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</si>
  <si>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</si>
  <si>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</si>
  <si>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</si>
  <si>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</si>
  <si>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</si>
  <si>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</si>
  <si>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</si>
  <si>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</si>
  <si>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</si>
  <si>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</si>
  <si>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</si>
  <si>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</si>
  <si>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</si>
  <si>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</si>
  <si>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</si>
  <si>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</si>
  <si>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</si>
  <si>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</si>
  <si>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</si>
  <si>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</si>
  <si>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</si>
  <si>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</si>
  <si>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</si>
  <si>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</si>
  <si>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</si>
  <si>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</si>
  <si>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</si>
  <si>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</si>
  <si>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</si>
  <si>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</si>
  <si>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</si>
  <si>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</si>
  <si>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</si>
  <si>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</si>
  <si>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</si>
  <si>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</si>
  <si>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</si>
  <si>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</si>
  <si>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</si>
  <si>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</si>
  <si>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</si>
  <si>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</si>
  <si>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</si>
  <si>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</si>
  <si>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</si>
  <si>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</si>
  <si>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</si>
  <si>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</si>
  <si>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</si>
  <si>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</si>
  <si>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</si>
  <si>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</si>
  <si>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</si>
  <si>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</si>
  <si>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</si>
  <si>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</si>
  <si>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</si>
  <si>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</si>
  <si>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</si>
  <si>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</si>
  <si>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</si>
  <si>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</si>
  <si>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</si>
  <si>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</si>
  <si>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</si>
  <si>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</si>
  <si>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</si>
  <si>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</si>
  <si>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</si>
  <si>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</si>
  <si>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</si>
  <si>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</si>
  <si>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</si>
  <si>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</si>
  <si>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</si>
  <si>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</si>
  <si>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</si>
  <si>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</si>
  <si>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</si>
  <si>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</si>
  <si>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</si>
  <si>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</si>
  <si>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</si>
  <si>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</si>
  <si>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</si>
  <si>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</si>
  <si>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</si>
  <si>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</si>
  <si>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</si>
  <si>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</si>
  <si>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</si>
  <si>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</si>
  <si>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</si>
  <si>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</si>
  <si>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</si>
  <si>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</si>
  <si>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</si>
  <si>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</si>
  <si>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</si>
  <si>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</si>
  <si>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</si>
  <si>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</si>
  <si>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</si>
  <si>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</si>
  <si>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</si>
  <si>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</si>
  <si>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</si>
  <si>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</si>
  <si>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</si>
  <si>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</si>
  <si>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</si>
  <si>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</si>
  <si>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</si>
  <si>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</si>
  <si>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</si>
  <si>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</si>
  <si>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</si>
  <si>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</si>
  <si>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</si>
  <si>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</si>
  <si>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</si>
  <si>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</si>
  <si>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</si>
  <si>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</si>
  <si>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</si>
  <si>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</si>
  <si>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</si>
  <si>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</si>
  <si>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</si>
  <si>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</si>
  <si>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</si>
  <si>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</si>
  <si>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</si>
  <si>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</si>
  <si>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</si>
  <si>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</si>
  <si>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</si>
  <si>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</si>
  <si>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</si>
  <si>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</si>
  <si>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</si>
  <si>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</si>
  <si>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</si>
  <si>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</si>
  <si>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</si>
  <si>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</si>
  <si>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</si>
  <si>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</si>
  <si>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</si>
  <si>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</si>
  <si>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</si>
  <si>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</si>
  <si>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</si>
  <si>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</si>
  <si>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</si>
  <si>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</si>
  <si>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</si>
  <si>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</si>
  <si>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</si>
  <si>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</si>
  <si>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</si>
  <si>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</si>
  <si>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</si>
  <si>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</si>
  <si>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</si>
  <si>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</si>
  <si>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</si>
  <si>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</si>
  <si>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</si>
  <si>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</si>
  <si>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</si>
  <si>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</si>
  <si>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</si>
  <si>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</si>
  <si>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</si>
  <si>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</si>
  <si>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</si>
  <si>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</si>
  <si>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</si>
  <si>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</si>
  <si>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</si>
  <si>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</si>
  <si>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</si>
  <si>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</si>
  <si>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</si>
  <si>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</si>
  <si>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</si>
  <si>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</si>
  <si>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</si>
  <si>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</si>
  <si>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</si>
  <si>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</si>
  <si>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</si>
  <si>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</si>
  <si>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</si>
  <si>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</si>
  <si>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</si>
  <si>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</si>
  <si>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</si>
  <si>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</si>
  <si>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</si>
  <si>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</si>
  <si>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</si>
  <si>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</si>
  <si>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</si>
  <si>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</si>
  <si>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</si>
  <si>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</si>
  <si>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</si>
  <si>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</si>
  <si>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</si>
  <si>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</si>
  <si>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</si>
  <si>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</si>
  <si>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</si>
  <si>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</si>
  <si>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</si>
  <si>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</si>
  <si>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</si>
  <si>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</si>
  <si>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</si>
  <si>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</si>
  <si>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</si>
  <si>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</si>
  <si>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</si>
  <si>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</si>
  <si>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</si>
  <si>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</si>
  <si>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</si>
  <si>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</si>
  <si>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</si>
  <si>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</si>
  <si>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</si>
  <si>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</si>
  <si>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</si>
  <si>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</si>
  <si>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</si>
  <si>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</si>
  <si>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</si>
  <si>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</si>
  <si>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</si>
  <si>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</si>
  <si>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</si>
  <si>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</si>
  <si>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</si>
  <si>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</si>
  <si>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</si>
  <si>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</si>
  <si>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</si>
  <si>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</si>
  <si>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</si>
  <si>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</si>
  <si>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</si>
  <si>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</si>
  <si>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</si>
  <si>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</si>
  <si>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</si>
  <si>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</si>
  <si>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</si>
  <si>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</si>
  <si>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</si>
  <si>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</si>
  <si>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</si>
  <si>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</si>
  <si>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</si>
  <si>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</si>
  <si>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</si>
  <si>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</si>
  <si>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</si>
  <si>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</si>
  <si>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</si>
  <si>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</si>
  <si>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</si>
  <si>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</si>
  <si>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</si>
  <si>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</si>
  <si>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</si>
  <si>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</si>
  <si>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</si>
  <si>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</si>
  <si>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</si>
  <si>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</si>
  <si>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</si>
  <si>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</si>
  <si>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</si>
  <si>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</si>
  <si>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</si>
  <si>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</si>
  <si>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</si>
  <si>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</si>
  <si>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</si>
  <si>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</si>
  <si>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</si>
  <si>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</si>
  <si>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</si>
  <si>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</si>
  <si>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</si>
  <si>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</si>
  <si>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</si>
  <si>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</si>
  <si>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</si>
  <si>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</si>
  <si>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</si>
  <si>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</si>
  <si>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</si>
  <si>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</si>
  <si>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</si>
  <si>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</si>
  <si>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</si>
  <si>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</si>
  <si>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</si>
  <si>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</si>
  <si>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</si>
  <si>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</si>
  <si>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</si>
  <si>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</si>
  <si>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</si>
  <si>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</si>
  <si>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</si>
  <si>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</si>
  <si>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</si>
  <si>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</si>
  <si>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</si>
  <si>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</si>
  <si>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</si>
  <si>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</si>
  <si>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</si>
  <si>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</si>
  <si>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</si>
  <si>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</si>
  <si>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</si>
  <si>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</si>
  <si>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</si>
  <si>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</si>
  <si>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</si>
  <si>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</si>
  <si>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</si>
  <si>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</si>
  <si>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</si>
  <si>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</si>
  <si>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</si>
  <si>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</si>
  <si>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</si>
  <si>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</si>
  <si>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</si>
  <si>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</si>
  <si>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</si>
  <si>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</si>
  <si>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</si>
  <si>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</si>
  <si>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</si>
  <si>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</si>
  <si>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</si>
  <si>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</si>
  <si>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</si>
  <si>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</si>
  <si>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</si>
  <si>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</si>
  <si>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</si>
  <si>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</si>
  <si>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</si>
  <si>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</si>
  <si>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</si>
  <si>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</si>
  <si>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</si>
  <si>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</si>
  <si>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</si>
  <si>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</si>
  <si>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</si>
  <si>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</si>
  <si>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</si>
  <si>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</si>
  <si>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</si>
  <si>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</si>
  <si>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</si>
  <si>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</si>
  <si>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</si>
  <si>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</si>
  <si>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</si>
  <si>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</si>
  <si>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</si>
  <si>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</si>
  <si>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</si>
  <si>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</si>
  <si>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</si>
  <si>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</si>
  <si>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</si>
  <si>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</si>
  <si>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</si>
  <si>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</si>
  <si>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</si>
  <si>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</si>
  <si>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</si>
  <si>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</si>
  <si>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</si>
  <si>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</si>
  <si>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</si>
  <si>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</si>
  <si>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</si>
  <si>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</si>
  <si>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</si>
  <si>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</si>
  <si>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</si>
  <si>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</si>
  <si>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</si>
  <si>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</si>
  <si>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</si>
  <si>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</si>
  <si>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</si>
  <si>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</si>
  <si>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</si>
  <si>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</si>
  <si>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</si>
  <si>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</si>
  <si>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</si>
  <si>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</si>
  <si>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</si>
  <si>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</si>
  <si>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</si>
  <si>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</si>
  <si>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</si>
  <si>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</si>
  <si>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</si>
  <si>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</si>
  <si>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</si>
  <si>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</si>
  <si>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</si>
  <si>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</si>
  <si>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</si>
  <si>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</si>
  <si>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</si>
  <si>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</si>
  <si>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</si>
  <si>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</si>
  <si>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</si>
  <si>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</si>
  <si>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</si>
  <si>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</si>
  <si>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</si>
  <si>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</si>
  <si>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</si>
  <si>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</si>
  <si>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</si>
  <si>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</si>
  <si>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</si>
  <si>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</si>
  <si>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</si>
  <si>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</si>
  <si>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</si>
  <si>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</si>
  <si>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</si>
  <si>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</si>
  <si>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</si>
  <si>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</si>
  <si>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</si>
  <si>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</si>
  <si>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</si>
  <si>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</si>
  <si>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</si>
  <si>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</si>
  <si>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</si>
  <si>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</si>
  <si>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</si>
  <si>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</si>
  <si>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</si>
  <si>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</si>
  <si>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</si>
  <si>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</si>
  <si>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</si>
  <si>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</si>
  <si>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</si>
  <si>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</si>
  <si>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</si>
  <si>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</si>
  <si>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</si>
  <si>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</si>
  <si>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</si>
  <si>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</si>
  <si>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</si>
  <si>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</si>
  <si>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</si>
  <si>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</si>
  <si>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</si>
  <si>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</si>
  <si>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</si>
  <si>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</si>
  <si>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</si>
  <si>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</si>
  <si>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</si>
  <si>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</si>
  <si>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</si>
  <si>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</si>
  <si>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</si>
  <si>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</si>
  <si>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</si>
  <si>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</si>
  <si>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</si>
  <si>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</si>
  <si>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</si>
  <si>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</si>
  <si>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</si>
  <si>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</si>
  <si>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</si>
  <si>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</si>
  <si>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</si>
  <si>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</si>
  <si>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</si>
  <si>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</si>
  <si>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</si>
  <si>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</si>
  <si>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</si>
  <si>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</si>
  <si>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</si>
  <si>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</si>
  <si>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</si>
  <si>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</si>
  <si>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</si>
  <si>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</si>
  <si>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</si>
  <si>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</si>
  <si>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</si>
  <si>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</si>
  <si>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</si>
  <si>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</si>
  <si>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</si>
  <si>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</si>
  <si>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</si>
  <si>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</si>
  <si>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</si>
  <si>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</si>
  <si>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</si>
  <si>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</si>
  <si>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</si>
  <si>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</si>
  <si>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</si>
  <si>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</si>
  <si>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</si>
  <si>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</si>
  <si>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</si>
  <si>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</si>
  <si>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</si>
  <si>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</si>
  <si>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</si>
  <si>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</si>
  <si>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</si>
  <si>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</si>
  <si>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</si>
  <si>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</si>
  <si>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</si>
  <si>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</si>
  <si>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</si>
  <si>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</si>
  <si>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</si>
  <si>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</si>
  <si>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</si>
  <si>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</si>
  <si>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</si>
  <si>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</si>
  <si>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</si>
  <si>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</si>
  <si>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</si>
  <si>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</si>
  <si>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</si>
  <si>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</si>
  <si>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</si>
  <si>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</si>
  <si>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</si>
  <si>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</si>
  <si>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</si>
  <si>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</si>
  <si>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</si>
  <si>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</si>
  <si>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</si>
  <si>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</si>
  <si>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</si>
  <si>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</si>
  <si>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</si>
  <si>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</si>
  <si>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</si>
  <si>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</si>
  <si>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</si>
  <si>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</si>
  <si>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</si>
  <si>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</si>
  <si>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</si>
  <si>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</si>
  <si>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</si>
  <si>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</si>
  <si>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</si>
  <si>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</si>
  <si>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</si>
  <si>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</si>
  <si>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</si>
  <si>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</si>
  <si>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</si>
  <si>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</si>
  <si>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</si>
  <si>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</si>
  <si>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</si>
  <si>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</si>
  <si>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</si>
  <si>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</si>
  <si>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</si>
  <si>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</si>
  <si>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</si>
  <si>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</si>
  <si>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</si>
  <si>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</si>
  <si>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</si>
  <si>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</si>
  <si>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</si>
  <si>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</si>
  <si>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</si>
  <si>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</si>
  <si>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</si>
  <si>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</si>
  <si>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</si>
  <si>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</si>
  <si>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</si>
  <si>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</si>
  <si>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</si>
  <si>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</si>
  <si>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</si>
  <si>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</si>
  <si>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</si>
  <si>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</si>
  <si>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</si>
  <si>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</si>
  <si>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</si>
  <si>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</si>
  <si>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</si>
  <si>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</si>
  <si>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</si>
  <si>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</si>
  <si>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</si>
  <si>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</si>
  <si>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</si>
  <si>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</si>
  <si>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</si>
  <si>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</si>
  <si>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</si>
  <si>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</si>
  <si>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</si>
  <si>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</si>
  <si>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</si>
  <si>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</si>
  <si>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</si>
  <si>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</si>
  <si>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</si>
  <si>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</si>
  <si>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</si>
  <si>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</si>
  <si>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</si>
  <si>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</si>
  <si>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</si>
  <si>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</si>
  <si>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</si>
  <si>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</si>
  <si>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</si>
  <si>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</si>
  <si>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</si>
  <si>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</si>
  <si>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</si>
  <si>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</si>
  <si>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</si>
  <si>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</si>
  <si>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</si>
  <si>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</si>
  <si>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</si>
  <si>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</si>
  <si>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</si>
  <si>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</si>
  <si>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</si>
  <si>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</si>
  <si>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</si>
  <si>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</si>
  <si>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</si>
  <si>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</si>
  <si>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</si>
  <si>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</si>
  <si>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</si>
  <si>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</si>
  <si>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</si>
  <si>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</si>
  <si>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</si>
  <si>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</si>
  <si>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</si>
  <si>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</si>
  <si>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</si>
  <si>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</si>
  <si>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</si>
  <si>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</si>
  <si>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</si>
  <si>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</si>
  <si>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</si>
  <si>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</si>
  <si>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</si>
  <si>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</si>
  <si>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</si>
  <si>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</si>
  <si>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</si>
  <si>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</si>
  <si>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</si>
  <si>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</si>
  <si>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</si>
  <si>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</si>
  <si>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</si>
  <si>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</si>
  <si>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</si>
  <si>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</si>
  <si>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</si>
  <si>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</si>
  <si>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</si>
  <si>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</si>
  <si>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</si>
  <si>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</si>
  <si>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</si>
  <si>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</si>
  <si>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</si>
  <si>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</si>
  <si>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</si>
  <si>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</si>
  <si>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</si>
  <si>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</si>
  <si>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</si>
  <si>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</si>
  <si>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</si>
  <si>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</si>
  <si>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</si>
  <si>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</si>
  <si>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</si>
  <si>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</si>
  <si>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</si>
  <si>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</si>
  <si>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</si>
  <si>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</si>
  <si>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</si>
  <si>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</si>
  <si>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</si>
  <si>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</si>
  <si>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</si>
  <si>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</si>
  <si>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</si>
  <si>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</si>
  <si>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</si>
  <si>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</si>
  <si>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</si>
  <si>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</si>
  <si>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</si>
  <si>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</si>
  <si>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</si>
  <si>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</si>
  <si>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</si>
  <si>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</si>
  <si>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</si>
  <si>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</si>
  <si>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</si>
  <si>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</si>
  <si>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</si>
  <si>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</si>
  <si>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</si>
  <si>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</si>
  <si>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</si>
  <si>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</si>
  <si>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</si>
  <si>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</si>
  <si>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</si>
  <si>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</si>
  <si>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</si>
  <si>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</si>
  <si>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</si>
  <si>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</si>
  <si>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</si>
  <si>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</si>
  <si>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</si>
  <si>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</si>
  <si>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</si>
  <si>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</si>
  <si>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</si>
  <si>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</si>
  <si>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</si>
  <si>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</si>
  <si>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</si>
  <si>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</si>
  <si>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</si>
  <si>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</si>
  <si>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</si>
  <si>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</si>
  <si>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</si>
  <si>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</si>
  <si>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</si>
  <si>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</si>
  <si>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</si>
  <si>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</si>
  <si>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</si>
  <si>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</si>
  <si>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</si>
  <si>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</si>
  <si>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</si>
  <si>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</si>
  <si>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</si>
  <si>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</si>
  <si>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</si>
  <si>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</si>
  <si>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</si>
  <si>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</si>
  <si>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</si>
  <si>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</si>
  <si>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</si>
  <si>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</si>
  <si>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</si>
  <si>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</si>
  <si>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</si>
  <si>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</si>
  <si>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</si>
  <si>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</si>
  <si>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</si>
  <si>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</si>
  <si>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</si>
  <si>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</si>
  <si>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</si>
  <si>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</si>
  <si>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</si>
  <si>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</si>
  <si>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</si>
  <si>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</si>
  <si>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</si>
  <si>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</si>
  <si>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</si>
  <si>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</si>
  <si>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</si>
  <si>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</si>
  <si>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</si>
  <si>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</si>
  <si>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</si>
  <si>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</si>
  <si>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</si>
  <si>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</si>
  <si>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</si>
  <si>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</si>
  <si>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</si>
  <si>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</si>
  <si>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</si>
  <si>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</si>
  <si>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</si>
  <si>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</si>
  <si>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</si>
  <si>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</si>
  <si>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</si>
  <si>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</si>
  <si>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</si>
  <si>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</si>
  <si>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</si>
  <si>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</si>
  <si>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</si>
  <si>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</si>
  <si>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</si>
  <si>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</si>
  <si>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</si>
  <si>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</si>
  <si>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</si>
  <si>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</si>
  <si>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</si>
  <si>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</si>
  <si>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</si>
  <si>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</si>
  <si>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</si>
  <si>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</si>
  <si>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</si>
  <si>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</si>
  <si>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</si>
  <si>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</si>
  <si>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</si>
  <si>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</si>
  <si>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</si>
  <si>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</si>
  <si>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</si>
  <si>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</si>
  <si>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</si>
  <si>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</si>
  <si>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</si>
  <si>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</si>
  <si>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</si>
  <si>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</si>
  <si>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</si>
  <si>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</si>
  <si>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</si>
  <si>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</si>
  <si>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</si>
  <si>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</si>
  <si>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</si>
  <si>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</si>
  <si>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</si>
  <si>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</si>
  <si>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</si>
  <si>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</si>
  <si>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</si>
  <si>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</si>
  <si>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</si>
  <si>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</si>
  <si>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</si>
  <si>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</si>
  <si>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</si>
  <si>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</si>
  <si>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</si>
  <si>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</si>
  <si>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</si>
  <si>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</si>
  <si>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</si>
  <si>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</si>
  <si>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</si>
  <si>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</si>
  <si>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</si>
  <si>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</si>
  <si>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</si>
  <si>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</si>
  <si>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</si>
  <si>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</si>
  <si>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</si>
  <si>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</si>
  <si>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</si>
  <si>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</si>
  <si>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</si>
  <si>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</si>
  <si>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</si>
  <si>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</si>
  <si>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</si>
  <si>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</si>
  <si>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</si>
  <si>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</si>
  <si>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</si>
  <si>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</si>
  <si>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</si>
  <si>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</si>
  <si>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</si>
  <si>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</si>
  <si>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</si>
  <si>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</si>
  <si>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</si>
  <si>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</si>
  <si>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</si>
  <si>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</si>
  <si>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</si>
  <si>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</si>
  <si>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</si>
  <si>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</si>
  <si>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</si>
  <si>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</si>
  <si>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</si>
  <si>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</si>
  <si>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</si>
  <si>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</si>
  <si>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</si>
  <si>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</si>
  <si>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</si>
  <si>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</si>
  <si>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</si>
  <si>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</si>
  <si>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</si>
  <si>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</si>
  <si>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</si>
  <si>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</si>
  <si>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</si>
  <si>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</si>
  <si>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</si>
  <si>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</si>
  <si>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</si>
  <si>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</si>
  <si>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</si>
  <si>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</si>
  <si>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</si>
  <si>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</si>
  <si>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</si>
  <si>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</si>
  <si>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</si>
  <si>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</si>
  <si>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</si>
  <si>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</si>
  <si>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</si>
  <si>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</si>
  <si>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</si>
  <si>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</si>
  <si>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</si>
  <si>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</si>
  <si>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</si>
  <si>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</si>
  <si>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</si>
  <si>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</si>
  <si>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</si>
  <si>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</si>
  <si>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</si>
  <si>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</si>
  <si>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</si>
  <si>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</si>
  <si>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</si>
  <si>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</si>
  <si>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</si>
  <si>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</si>
  <si>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</si>
  <si>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</si>
  <si>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</si>
  <si>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</si>
  <si>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</si>
  <si>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</si>
  <si>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</si>
  <si>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</si>
  <si>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</si>
  <si>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</si>
  <si>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</si>
  <si>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</si>
  <si>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</si>
  <si>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</si>
  <si>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</si>
  <si>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</si>
  <si>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</si>
  <si>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</si>
  <si>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</si>
  <si>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</si>
  <si>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</si>
  <si>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</si>
  <si>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</si>
  <si>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</si>
  <si>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</si>
  <si>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</si>
  <si>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</si>
  <si>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</si>
  <si>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</si>
  <si>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</si>
  <si>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</si>
  <si>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</si>
  <si>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</si>
  <si>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</si>
  <si>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</si>
  <si>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</si>
  <si>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</si>
  <si>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</si>
  <si>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</si>
  <si>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</si>
  <si>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</si>
  <si>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</si>
  <si>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</si>
  <si>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</si>
  <si>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</si>
  <si>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</si>
  <si>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</si>
  <si>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</si>
  <si>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</si>
  <si>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</si>
  <si>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</si>
  <si>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</si>
  <si>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</si>
  <si>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</si>
  <si>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</si>
  <si>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</si>
  <si>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</si>
  <si>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</si>
  <si>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</si>
  <si>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</si>
  <si>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</si>
  <si>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</si>
  <si>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</si>
  <si>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</si>
  <si>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</si>
  <si>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</si>
  <si>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</si>
  <si>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</si>
  <si>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</si>
  <si>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</si>
  <si>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</si>
  <si>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</si>
  <si>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</si>
  <si>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</si>
  <si>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</si>
  <si>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</si>
  <si>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</si>
  <si>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</si>
  <si>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</si>
  <si>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</si>
  <si>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</si>
  <si>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</si>
  <si>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</si>
  <si>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</si>
  <si>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</si>
  <si>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</si>
  <si>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</si>
  <si>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</si>
  <si>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</si>
  <si>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</si>
  <si>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</si>
  <si>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</si>
  <si>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</si>
  <si>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</si>
  <si>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</si>
  <si>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</si>
  <si>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</si>
  <si>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</si>
  <si>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</si>
  <si>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</si>
  <si>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</si>
  <si>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</si>
  <si>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</si>
  <si>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</si>
  <si>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</si>
  <si>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</si>
  <si>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</si>
  <si>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</si>
  <si>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</si>
  <si>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</si>
  <si>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</si>
  <si>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</si>
  <si>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</si>
  <si>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</si>
  <si>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</si>
  <si>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</si>
  <si>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</si>
  <si>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</si>
  <si>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</si>
  <si>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</si>
  <si>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</si>
  <si>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</si>
  <si>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</si>
  <si>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</si>
  <si>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</si>
  <si>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</si>
  <si>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</si>
  <si>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</si>
  <si>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</si>
  <si>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</si>
  <si>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</si>
  <si>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</si>
  <si>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</si>
  <si>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</si>
  <si>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</si>
  <si>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</si>
  <si>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</si>
  <si>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</si>
  <si>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</si>
  <si>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</si>
  <si>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</si>
  <si>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</si>
  <si>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</si>
  <si>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</si>
  <si>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</si>
  <si>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</si>
  <si>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</si>
  <si>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</si>
  <si>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</si>
  <si>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</si>
  <si>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</si>
  <si>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</si>
  <si>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</si>
  <si>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</si>
  <si>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</si>
  <si>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</si>
  <si>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</si>
  <si>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</si>
  <si>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</si>
  <si>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</si>
  <si>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</si>
  <si>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</si>
  <si>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</si>
  <si>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</si>
  <si>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</si>
  <si>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</si>
  <si>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</si>
  <si>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</si>
  <si>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</si>
  <si>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</si>
  <si>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</si>
  <si>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</si>
  <si>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</si>
  <si>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</si>
  <si>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</si>
  <si>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</si>
  <si>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</si>
  <si>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</si>
  <si>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</si>
  <si>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</si>
  <si>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</si>
  <si>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</si>
  <si>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</si>
  <si>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</si>
  <si>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</si>
  <si>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</si>
  <si>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</si>
  <si>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</si>
  <si>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</si>
  <si>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</si>
  <si>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</si>
  <si>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</si>
  <si>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</si>
  <si>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</si>
  <si>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</si>
  <si>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</si>
  <si>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</si>
  <si>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</si>
  <si>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</si>
  <si>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</si>
  <si>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</si>
  <si>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</si>
  <si>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</si>
  <si>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</si>
  <si>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</si>
  <si>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</si>
  <si>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</si>
  <si>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</si>
  <si>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</si>
  <si>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</si>
  <si>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</si>
  <si>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</si>
  <si>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</si>
  <si>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</si>
  <si>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</si>
  <si>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</si>
  <si>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</si>
  <si>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</si>
  <si>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</si>
  <si>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</si>
  <si>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</si>
  <si>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</si>
  <si>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</si>
  <si>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</si>
  <si>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</si>
  <si>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</si>
  <si>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</si>
  <si>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</si>
  <si>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</si>
  <si>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</si>
  <si>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</si>
  <si>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</si>
  <si>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</si>
  <si>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</si>
  <si>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</si>
  <si>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</si>
  <si>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</si>
  <si>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</si>
  <si>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</si>
  <si>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</si>
  <si>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</si>
  <si>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</si>
  <si>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</si>
  <si>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</si>
  <si>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</si>
  <si>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</si>
  <si>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</si>
  <si>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</si>
  <si>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</si>
  <si>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</si>
  <si>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</si>
  <si>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</si>
  <si>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</si>
  <si>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</si>
  <si>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</si>
  <si>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</si>
  <si>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</si>
  <si>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</si>
  <si>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</si>
  <si>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</si>
  <si>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</si>
  <si>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</si>
  <si>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</si>
  <si>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</si>
  <si>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</si>
  <si>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</si>
  <si>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</si>
  <si>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</si>
  <si>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</si>
  <si>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</si>
  <si>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</si>
  <si>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</si>
  <si>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</si>
  <si>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</si>
  <si>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</si>
  <si>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</si>
  <si>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</si>
  <si>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</si>
  <si>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</si>
  <si>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</si>
  <si>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</si>
  <si>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</si>
  <si>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</si>
  <si>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</si>
  <si>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</si>
  <si>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</si>
  <si>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</si>
  <si>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</si>
  <si>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</si>
  <si>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</si>
  <si>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</si>
  <si>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</si>
  <si>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</si>
  <si>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</si>
  <si>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</si>
  <si>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</si>
  <si>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</si>
  <si>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</si>
  <si>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</si>
  <si>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</si>
  <si>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</si>
  <si>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</si>
  <si>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</si>
  <si>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</si>
  <si>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</si>
  <si>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</si>
  <si>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</si>
  <si>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</si>
  <si>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</si>
  <si>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</si>
  <si>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</si>
  <si>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</si>
  <si>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</si>
  <si>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</si>
  <si>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</si>
  <si>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</si>
  <si>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</si>
  <si>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</si>
  <si>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</si>
  <si>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</si>
  <si>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</si>
  <si>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</si>
  <si>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</si>
  <si>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</si>
  <si>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</si>
  <si>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</si>
  <si>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</si>
  <si>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</si>
  <si>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</si>
  <si>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</si>
  <si>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</si>
  <si>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</si>
  <si>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</si>
  <si>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</si>
  <si>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</si>
  <si>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</si>
  <si>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</si>
  <si>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</si>
  <si>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</si>
  <si>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</si>
  <si>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</si>
  <si>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</si>
  <si>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</si>
  <si>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</si>
  <si>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</si>
  <si>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</si>
  <si>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</si>
  <si>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</si>
  <si>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</si>
  <si>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</si>
  <si>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</si>
  <si>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</si>
  <si>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</si>
  <si>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</si>
  <si>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</si>
  <si>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</si>
  <si>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</si>
  <si>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</si>
  <si>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</si>
  <si>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</si>
  <si>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</si>
  <si>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</si>
  <si>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</si>
  <si>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</si>
  <si>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</si>
  <si>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</si>
  <si>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</si>
  <si>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</si>
  <si>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</si>
  <si>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</si>
  <si>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</si>
  <si>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</si>
  <si>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</si>
  <si>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</si>
  <si>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</si>
  <si>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</si>
  <si>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</si>
  <si>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</si>
  <si>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</si>
  <si>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</si>
  <si>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</si>
  <si>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</si>
  <si>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</si>
  <si>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</si>
  <si>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</si>
  <si>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</si>
  <si>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</si>
  <si>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</si>
  <si>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</si>
  <si>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</si>
  <si>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</si>
  <si>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</si>
  <si>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</si>
  <si>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</si>
  <si>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</si>
  <si>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</si>
  <si>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</si>
  <si>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</si>
  <si>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</si>
  <si>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</si>
  <si>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</si>
  <si>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</si>
  <si>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</si>
  <si>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</si>
  <si>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</si>
  <si>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</si>
  <si>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</si>
  <si>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</si>
  <si>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</si>
  <si>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</si>
  <si>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</si>
  <si>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</si>
  <si>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</si>
  <si>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</si>
  <si>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</si>
  <si>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</si>
  <si>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</si>
  <si>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</si>
  <si>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</si>
  <si>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</si>
  <si>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</si>
  <si>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</si>
  <si>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</si>
  <si>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</si>
  <si>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</si>
  <si>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</si>
  <si>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</si>
  <si>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</si>
  <si>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</si>
  <si>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</si>
  <si>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</si>
  <si>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</si>
  <si>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</si>
  <si>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</si>
  <si>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</si>
  <si>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</si>
  <si>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</si>
  <si>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</si>
  <si>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</si>
  <si>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</si>
  <si>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</si>
  <si>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</si>
  <si>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</si>
  <si>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</si>
  <si>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</si>
  <si>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</si>
  <si>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</si>
  <si>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</si>
  <si>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</si>
  <si>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</si>
  <si>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</si>
  <si>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</si>
  <si>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</si>
  <si>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</si>
  <si>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</si>
  <si>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</si>
  <si>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</si>
  <si>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</si>
  <si>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</si>
  <si>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</si>
  <si>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</si>
  <si>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</si>
  <si>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</si>
  <si>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</si>
  <si>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</si>
  <si>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</si>
  <si>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</si>
  <si>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</si>
  <si>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</si>
  <si>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</si>
  <si>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</si>
  <si>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</si>
  <si>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</si>
  <si>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</si>
  <si>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</si>
  <si>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</si>
  <si>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</si>
  <si>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</si>
  <si>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</si>
  <si>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</si>
  <si>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</si>
  <si>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</si>
  <si>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</si>
  <si>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</si>
  <si>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</si>
  <si>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</si>
  <si>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</si>
  <si>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</si>
  <si>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</si>
  <si>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</si>
  <si>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</si>
  <si>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</si>
  <si>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</si>
  <si>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</si>
  <si>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</si>
  <si>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</si>
  <si>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</si>
  <si>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</si>
  <si>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</si>
  <si>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</si>
  <si>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</si>
  <si>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</si>
  <si>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</si>
  <si>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</si>
  <si>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</si>
  <si>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</si>
  <si>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</si>
  <si>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</si>
  <si>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</si>
  <si>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</si>
  <si>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</si>
  <si>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</si>
  <si>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</si>
  <si>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</si>
  <si>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</si>
  <si>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</si>
  <si>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</si>
  <si>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</si>
  <si>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</si>
  <si>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</si>
  <si>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</si>
  <si>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</si>
  <si>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</si>
  <si>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</si>
  <si>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</si>
  <si>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</si>
  <si>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</si>
  <si>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</si>
  <si>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</si>
  <si>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</si>
  <si>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</si>
  <si>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</si>
  <si>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</si>
  <si>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</si>
  <si>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</si>
  <si>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</si>
  <si>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</si>
  <si>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</si>
  <si>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</si>
  <si>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</si>
  <si>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</si>
  <si>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</si>
  <si>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</si>
  <si>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</si>
  <si>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</si>
  <si>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</si>
  <si>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</si>
  <si>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</si>
  <si>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</si>
  <si>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</si>
  <si>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</si>
  <si>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</si>
  <si>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</si>
  <si>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</si>
  <si>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</si>
  <si>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</si>
  <si>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</si>
  <si>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</si>
  <si>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</si>
  <si>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</si>
  <si>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</si>
  <si>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</si>
  <si>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</si>
  <si>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</si>
  <si>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</si>
  <si>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</si>
  <si>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</si>
  <si>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</si>
  <si>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</si>
  <si>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</si>
  <si>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</si>
  <si>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</si>
  <si>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</si>
  <si>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</si>
  <si>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</si>
  <si>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</si>
  <si>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</si>
  <si>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</si>
  <si>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</si>
  <si>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</si>
  <si>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</si>
  <si>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</si>
  <si>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</si>
  <si>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</si>
  <si>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</si>
  <si>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</si>
  <si>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</si>
  <si>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</si>
  <si>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</si>
  <si>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</si>
  <si>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</si>
  <si>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</si>
  <si>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</si>
  <si>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</si>
  <si>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</si>
  <si>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</si>
  <si>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</si>
  <si>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</si>
  <si>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</si>
  <si>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</si>
  <si>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</si>
  <si>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</si>
  <si>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</si>
  <si>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</si>
  <si>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</si>
  <si>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</si>
  <si>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</si>
  <si>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</si>
  <si>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</si>
  <si>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</si>
  <si>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</si>
  <si>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</si>
  <si>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</si>
  <si>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</si>
  <si>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</si>
  <si>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</si>
  <si>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</si>
  <si>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</si>
  <si>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</si>
  <si>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</si>
  <si>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</si>
  <si>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</si>
  <si>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</si>
  <si>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</si>
  <si>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</si>
  <si>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</si>
  <si>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</si>
  <si>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</si>
  <si>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</si>
  <si>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</si>
  <si>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</si>
  <si>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</si>
  <si>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</si>
  <si>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</si>
  <si>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</si>
  <si>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</si>
  <si>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</si>
  <si>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</si>
  <si>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</si>
  <si>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</si>
  <si>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</si>
  <si>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</si>
  <si>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</si>
  <si>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</si>
  <si>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</si>
  <si>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</si>
  <si>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</si>
  <si>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</si>
  <si>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</si>
  <si>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</si>
  <si>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</si>
  <si>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</si>
  <si>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</si>
  <si>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</si>
  <si>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</si>
  <si>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</si>
  <si>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</si>
  <si>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</si>
  <si>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</si>
  <si>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</si>
  <si>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</si>
  <si>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</si>
  <si>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</si>
  <si>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</si>
  <si>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</si>
  <si>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</si>
  <si>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</si>
  <si>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</si>
  <si>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</si>
  <si>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</si>
  <si>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</si>
  <si>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</si>
  <si>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</si>
  <si>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</si>
  <si>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</si>
  <si>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</si>
  <si>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</si>
  <si>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</si>
  <si>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</si>
  <si>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</si>
  <si>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</si>
  <si>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</si>
  <si>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</si>
  <si>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</si>
  <si>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</si>
  <si>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</si>
  <si>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</si>
  <si>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</si>
  <si>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</si>
  <si>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</si>
  <si>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</si>
  <si>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</si>
  <si>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</si>
  <si>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</si>
  <si>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</si>
  <si>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</si>
  <si>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</si>
  <si>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</si>
  <si>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</si>
  <si>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</si>
  <si>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</si>
  <si>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</si>
  <si>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</si>
  <si>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</si>
  <si>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</si>
  <si>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</si>
  <si>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</si>
  <si>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</si>
  <si>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</si>
  <si>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</si>
  <si>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</si>
  <si>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</si>
  <si>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</si>
  <si>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</si>
  <si>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</si>
  <si>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</si>
  <si>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</si>
  <si>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</si>
  <si>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</si>
  <si>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</si>
  <si>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</si>
  <si>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</si>
  <si>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</si>
  <si>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</si>
  <si>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</si>
  <si>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</si>
  <si>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</si>
  <si>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</si>
  <si>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</si>
  <si>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</si>
  <si>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</si>
  <si>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</si>
  <si>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</si>
  <si>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</si>
  <si>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</si>
  <si>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</si>
  <si>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</si>
  <si>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</si>
  <si>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</si>
  <si>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</si>
  <si>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</si>
  <si>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</si>
  <si>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</si>
  <si>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</si>
  <si>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</si>
  <si>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</si>
  <si>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</si>
  <si>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</si>
  <si>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</si>
  <si>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</si>
  <si>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</si>
  <si>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</si>
  <si>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</si>
  <si>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</si>
  <si>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</si>
  <si>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</si>
  <si>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</si>
  <si>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</si>
  <si>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</si>
  <si>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</si>
  <si>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</si>
  <si>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</si>
  <si>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</si>
  <si>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</si>
  <si>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</si>
  <si>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</si>
  <si>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</si>
  <si>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</si>
  <si>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</si>
  <si>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</si>
  <si>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</si>
  <si>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</si>
  <si>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</si>
  <si>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</si>
  <si>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</si>
  <si>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</si>
  <si>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</si>
  <si>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</si>
  <si>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</si>
  <si>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</si>
  <si>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</si>
  <si>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</si>
  <si>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</si>
  <si>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</si>
  <si>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</si>
  <si>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</si>
  <si>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</si>
  <si>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</si>
  <si>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</si>
  <si>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</si>
  <si>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</si>
  <si>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</si>
  <si>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</si>
  <si>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</si>
  <si>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</si>
  <si>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</si>
  <si>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</si>
  <si>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</si>
  <si>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</si>
  <si>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</si>
  <si>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</si>
  <si>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</si>
  <si>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</si>
  <si>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</si>
  <si>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</si>
  <si>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</si>
  <si>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</si>
  <si>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</si>
  <si>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</si>
  <si>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</si>
  <si>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</si>
  <si>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</si>
  <si>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</si>
  <si>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</si>
  <si>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</si>
  <si>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</si>
  <si>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</si>
  <si>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</si>
  <si>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</si>
  <si>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</si>
  <si>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</si>
  <si>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</si>
  <si>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</si>
  <si>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</si>
  <si>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</si>
  <si>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</si>
  <si>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</si>
  <si>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</si>
  <si>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</si>
  <si>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</si>
  <si>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</si>
  <si>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</si>
  <si>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</si>
  <si>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</si>
  <si>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</si>
  <si>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</si>
  <si>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</si>
  <si>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</si>
  <si>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</si>
  <si>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</si>
  <si>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</si>
  <si>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</si>
  <si>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</si>
  <si>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</si>
  <si>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</si>
  <si>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</si>
  <si>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</si>
  <si>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</si>
  <si>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</si>
  <si>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</si>
  <si>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</si>
  <si>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</si>
  <si>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</si>
  <si>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</si>
  <si>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</si>
  <si>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</si>
  <si>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</si>
  <si>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</si>
  <si>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</si>
  <si>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</si>
  <si>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</si>
  <si>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</si>
  <si>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</si>
  <si>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</si>
  <si>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</si>
  <si>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</si>
  <si>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</si>
  <si>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</si>
  <si>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</si>
  <si>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</si>
  <si>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</si>
  <si>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</si>
  <si>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</si>
  <si>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</si>
  <si>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</si>
  <si>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</si>
  <si>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</si>
  <si>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</si>
  <si>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</si>
  <si>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</si>
  <si>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</si>
  <si>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</si>
  <si>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</si>
  <si>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</si>
  <si>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</si>
  <si>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</si>
  <si>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</si>
  <si>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</si>
  <si>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</si>
  <si>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</si>
  <si>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</si>
  <si>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</si>
  <si>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</si>
  <si>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</si>
  <si>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</si>
  <si>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</si>
  <si>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</si>
  <si>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</si>
  <si>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</si>
  <si>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</si>
  <si>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</si>
  <si>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</si>
  <si>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</si>
  <si>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</si>
  <si>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</si>
  <si>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</si>
  <si>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</si>
  <si>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</si>
  <si>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</si>
  <si>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</si>
  <si>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</si>
  <si>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</si>
  <si>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</si>
  <si>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</si>
  <si>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</si>
  <si>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</si>
  <si>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</si>
  <si>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</si>
  <si>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</si>
  <si>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</si>
  <si>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</si>
  <si>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</si>
  <si>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</si>
  <si>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</si>
  <si>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</si>
  <si>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</si>
  <si>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</si>
  <si>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</si>
  <si>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</si>
  <si>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</si>
  <si>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</si>
  <si>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</si>
  <si>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</si>
  <si>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</si>
  <si>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</si>
  <si>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</si>
  <si>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</si>
  <si>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</si>
  <si>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</si>
  <si>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</si>
  <si>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</si>
  <si>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</si>
  <si>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</si>
  <si>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</si>
  <si>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</si>
  <si>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</si>
  <si>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</si>
  <si>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</si>
  <si>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</si>
  <si>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</si>
  <si>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</si>
  <si>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</si>
  <si>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</si>
  <si>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</si>
  <si>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</si>
  <si>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</si>
  <si>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</si>
  <si>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</si>
  <si>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</si>
  <si>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</si>
  <si>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</si>
  <si>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</si>
  <si>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</si>
  <si>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</si>
  <si>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</si>
  <si>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</si>
  <si>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</si>
  <si>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</si>
  <si>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</si>
  <si>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</si>
  <si>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</si>
  <si>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</si>
  <si>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</si>
  <si>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</si>
  <si>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</si>
  <si>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</si>
  <si>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</si>
  <si>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</si>
  <si>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</si>
  <si>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</si>
  <si>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</si>
  <si>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</si>
  <si>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</si>
  <si>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</si>
  <si>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</si>
  <si>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</si>
  <si>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</si>
  <si>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</si>
  <si>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</si>
  <si>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</si>
  <si>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</si>
  <si>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</si>
  <si>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</si>
  <si>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</si>
  <si>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</si>
  <si>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</si>
  <si>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</si>
  <si>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</si>
  <si>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</si>
  <si>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</si>
  <si>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</si>
  <si>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</si>
  <si>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</si>
  <si>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</si>
  <si>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</si>
  <si>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</si>
  <si>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</si>
  <si>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</si>
  <si>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</si>
  <si>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</si>
  <si>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</si>
  <si>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</si>
  <si>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</si>
  <si>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</si>
  <si>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</si>
  <si>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</si>
  <si>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</si>
  <si>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</si>
  <si>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</si>
  <si>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</si>
  <si>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</si>
  <si>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</si>
  <si>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</si>
  <si>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</si>
  <si>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</si>
  <si>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</si>
  <si>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</si>
  <si>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</si>
  <si>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</si>
  <si>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</si>
  <si>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</si>
  <si>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</si>
  <si>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</si>
  <si>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</si>
  <si>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</si>
  <si>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</si>
  <si>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</si>
  <si>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</si>
  <si>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</si>
  <si>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</si>
  <si>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</si>
  <si>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</si>
  <si>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</si>
  <si>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</si>
  <si>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</si>
  <si>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</si>
  <si>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</si>
  <si>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</si>
  <si>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</si>
  <si>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</si>
  <si>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</si>
  <si>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</si>
  <si>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</si>
  <si>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</si>
  <si>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</si>
  <si>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</si>
  <si>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</si>
  <si>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</si>
  <si>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</si>
  <si>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</si>
  <si>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</si>
  <si>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</si>
  <si>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</si>
  <si>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</si>
  <si>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</si>
  <si>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</si>
  <si>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</si>
  <si>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</si>
  <si>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</si>
  <si>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</si>
  <si>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</si>
  <si>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</si>
  <si>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</si>
  <si>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</si>
  <si>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</si>
  <si>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</si>
  <si>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</si>
  <si>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</si>
  <si>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</si>
  <si>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</si>
  <si>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</si>
  <si>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</si>
  <si>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</si>
  <si>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</si>
  <si>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</si>
  <si>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</si>
  <si>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</si>
  <si>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</si>
  <si>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</si>
  <si>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</si>
  <si>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</si>
  <si>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</si>
  <si>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</si>
  <si>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</si>
  <si>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</si>
  <si>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</si>
  <si>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</si>
  <si>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</si>
  <si>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</si>
  <si>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</si>
  <si>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</si>
  <si>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</si>
  <si>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</si>
  <si>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</si>
  <si>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</si>
  <si>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</si>
  <si>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</si>
  <si>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</si>
  <si>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</si>
  <si>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</si>
  <si>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</si>
  <si>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</si>
  <si>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</si>
  <si>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</si>
  <si>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</si>
  <si>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</si>
  <si>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</si>
  <si>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</si>
  <si>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</si>
  <si>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</si>
  <si>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</si>
  <si>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</si>
  <si>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</si>
  <si>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</si>
  <si>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</si>
  <si>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</si>
  <si>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</si>
  <si>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</si>
  <si>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</si>
  <si>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</si>
  <si>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</si>
  <si>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</si>
  <si>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</si>
  <si>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</si>
  <si>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</si>
  <si>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</si>
  <si>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</si>
  <si>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</si>
  <si>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</si>
  <si>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</si>
  <si>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</si>
  <si>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</si>
  <si>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</si>
  <si>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</si>
  <si>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</si>
  <si>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</si>
  <si>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</si>
  <si>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</si>
  <si>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</si>
  <si>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</si>
  <si>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</si>
  <si>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</si>
  <si>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</si>
  <si>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</si>
  <si>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</si>
  <si>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</si>
  <si>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</si>
  <si>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</si>
  <si>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</si>
  <si>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</si>
  <si>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</si>
  <si>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</si>
  <si>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</si>
  <si>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</si>
  <si>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</si>
  <si>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</si>
  <si>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</si>
  <si>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</si>
  <si>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</si>
  <si>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</si>
  <si>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</si>
  <si>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</si>
  <si>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</si>
  <si>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</si>
  <si>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</si>
  <si>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</si>
  <si>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</si>
  <si>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</si>
  <si>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</si>
  <si>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</si>
  <si>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</si>
  <si>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</si>
  <si>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</si>
  <si>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</si>
  <si>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</si>
  <si>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</si>
  <si>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</si>
  <si>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</si>
  <si>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</si>
  <si>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</si>
  <si>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</si>
  <si>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</si>
  <si>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</si>
  <si>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</si>
  <si>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</si>
  <si>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</si>
  <si>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</si>
  <si>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</si>
  <si>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</si>
  <si>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</si>
  <si>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</si>
  <si>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</si>
  <si>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</si>
  <si>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</si>
  <si>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</si>
  <si>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</si>
  <si>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</si>
  <si>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</si>
  <si>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</si>
  <si>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</si>
  <si>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</si>
  <si>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</si>
  <si>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</si>
  <si>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</si>
  <si>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</si>
  <si>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</si>
  <si>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</si>
  <si>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</si>
  <si>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</si>
  <si>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</si>
  <si>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</si>
  <si>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</si>
  <si>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</si>
  <si>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</si>
  <si>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</si>
  <si>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</si>
  <si>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</si>
  <si>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</si>
  <si>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</si>
  <si>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</si>
  <si>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</si>
  <si>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</si>
  <si>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</si>
  <si>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</si>
  <si>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</si>
  <si>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</si>
  <si>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</si>
  <si>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</si>
  <si>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</si>
  <si>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</si>
  <si>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</si>
  <si>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</si>
  <si>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</si>
  <si>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</si>
  <si>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</si>
  <si>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</si>
  <si>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</si>
  <si>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</si>
  <si>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</si>
  <si>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</si>
  <si>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</si>
  <si>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</si>
  <si>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</si>
  <si>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</si>
  <si>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</si>
  <si>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</si>
  <si>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</si>
  <si>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</si>
  <si>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</si>
  <si>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</si>
  <si>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</si>
  <si>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</si>
  <si>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</si>
  <si>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</si>
  <si>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</si>
  <si>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</si>
  <si>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</si>
  <si>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</si>
  <si>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</si>
  <si>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</si>
  <si>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</si>
  <si>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</si>
  <si>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</si>
  <si>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</si>
  <si>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</si>
  <si>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</si>
  <si>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</si>
  <si>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</si>
  <si>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</si>
  <si>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</si>
  <si>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</si>
  <si>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</si>
  <si>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</si>
  <si>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</si>
  <si>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</si>
  <si>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</si>
  <si>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</si>
  <si>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</si>
  <si>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</si>
  <si>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</si>
  <si>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</si>
  <si>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</si>
  <si>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</si>
  <si>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</si>
  <si>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</si>
  <si>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</si>
  <si>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</si>
  <si>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</si>
  <si>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</si>
  <si>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</si>
  <si>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</si>
  <si>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</si>
  <si>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</si>
  <si>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</si>
  <si>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</si>
  <si>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</si>
  <si>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</si>
  <si>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</si>
  <si>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</si>
  <si>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</si>
  <si>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</si>
  <si>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</si>
  <si>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</si>
  <si>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</si>
  <si>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</si>
  <si>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</si>
  <si>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</si>
  <si>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</si>
  <si>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</si>
  <si>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</si>
  <si>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</si>
  <si>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</si>
  <si>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</si>
  <si>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</si>
  <si>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</si>
  <si>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</si>
  <si>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</si>
  <si>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</si>
  <si>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</si>
  <si>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</si>
  <si>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</si>
  <si>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</si>
  <si>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</si>
  <si>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</si>
  <si>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</si>
  <si>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</si>
  <si>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</si>
  <si>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</si>
  <si>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</si>
  <si>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</si>
  <si>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</si>
  <si>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</si>
  <si>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</si>
  <si>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</si>
  <si>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</si>
  <si>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</si>
  <si>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</si>
  <si>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</si>
  <si>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</si>
  <si>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</si>
  <si>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</si>
  <si>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</si>
  <si>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</si>
  <si>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</si>
  <si>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</si>
  <si>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</si>
  <si>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</si>
  <si>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</si>
  <si>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</si>
  <si>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</si>
  <si>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</si>
  <si>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</si>
  <si>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</si>
  <si>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</si>
  <si>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</si>
  <si>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</si>
  <si>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</si>
  <si>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</si>
  <si>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</si>
  <si>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</si>
  <si>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</si>
  <si>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</si>
  <si>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</si>
  <si>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</si>
  <si>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</si>
  <si>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</si>
  <si>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</si>
  <si>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</si>
  <si>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</si>
  <si>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</si>
  <si>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</si>
  <si>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</si>
  <si>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</si>
  <si>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</si>
  <si>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</si>
  <si>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</si>
  <si>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</si>
  <si>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</si>
  <si>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</si>
  <si>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</si>
  <si>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</si>
  <si>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</si>
  <si>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</si>
  <si>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</si>
  <si>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</si>
  <si>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</si>
  <si>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</si>
  <si>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</si>
  <si>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</si>
  <si>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</si>
  <si>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</si>
  <si>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</si>
  <si>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</si>
  <si>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</si>
  <si>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</si>
  <si>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</si>
  <si>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</si>
  <si>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</si>
  <si>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</si>
  <si>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</si>
  <si>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</si>
  <si>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</si>
  <si>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</si>
  <si>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</si>
  <si>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</si>
  <si>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</si>
  <si>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</si>
  <si>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</si>
  <si>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</si>
  <si>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</si>
  <si>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</si>
  <si>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</si>
  <si>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</si>
  <si>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</si>
  <si>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</si>
  <si>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</si>
  <si>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</si>
  <si>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</si>
  <si>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</si>
  <si>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</si>
  <si>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</si>
  <si>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</si>
  <si>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</si>
  <si>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</si>
  <si>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</si>
  <si>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</si>
  <si>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</si>
  <si>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</si>
  <si>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</si>
  <si>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</si>
  <si>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</si>
  <si>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</si>
  <si>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</si>
  <si>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</si>
  <si>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</si>
  <si>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</si>
  <si>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</si>
  <si>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</si>
  <si>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</si>
  <si>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</si>
  <si>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</si>
  <si>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</si>
  <si>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</si>
  <si>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</si>
  <si>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</si>
  <si>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</si>
  <si>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</si>
  <si>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</si>
  <si>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</si>
  <si>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</si>
  <si>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</si>
  <si>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</si>
  <si>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</si>
  <si>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</si>
  <si>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</si>
  <si>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</si>
  <si>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</si>
  <si>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</si>
  <si>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</si>
  <si>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</si>
  <si>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</si>
  <si>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</si>
  <si>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</si>
  <si>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</si>
  <si>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</si>
  <si>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</si>
  <si>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</si>
  <si>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</si>
  <si>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</si>
  <si>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</si>
  <si>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</si>
  <si>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</si>
  <si>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</si>
  <si>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</si>
  <si>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</si>
  <si>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</si>
  <si>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</si>
  <si>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</si>
  <si>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</si>
  <si>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</si>
  <si>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</si>
  <si>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</si>
  <si>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</si>
  <si>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</si>
  <si>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</si>
  <si>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</si>
  <si>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</si>
  <si>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</si>
  <si>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</si>
  <si>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</si>
  <si>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</si>
  <si>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</si>
  <si>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</si>
  <si>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</si>
  <si>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</si>
  <si>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</si>
  <si>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</si>
  <si>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</si>
  <si>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</si>
  <si>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</si>
  <si>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</si>
  <si>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</si>
  <si>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</si>
  <si>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</si>
  <si>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</si>
  <si>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</si>
  <si>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</si>
  <si>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</si>
  <si>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</si>
  <si>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</si>
  <si>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</si>
  <si>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</si>
  <si>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</si>
  <si>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</si>
  <si>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</si>
  <si>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</si>
  <si>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</si>
  <si>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</si>
  <si>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</si>
  <si>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</si>
  <si>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</si>
  <si>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</si>
  <si>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</si>
  <si>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</si>
  <si>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</si>
  <si>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</si>
  <si>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</si>
  <si>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</si>
  <si>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</si>
  <si>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</si>
  <si>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</si>
  <si>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</si>
  <si>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</si>
  <si>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</si>
  <si>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</si>
  <si>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</si>
  <si>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</si>
  <si>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</si>
  <si>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</si>
  <si>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</si>
  <si>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</si>
  <si>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</si>
  <si>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</si>
  <si>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</si>
  <si>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</si>
  <si>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</si>
  <si>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</si>
  <si>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</si>
  <si>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</si>
  <si>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</si>
  <si>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</si>
  <si>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</si>
  <si>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</si>
  <si>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</si>
  <si>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</si>
  <si>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</si>
  <si>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</si>
  <si>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</si>
  <si>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</si>
  <si>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</si>
  <si>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</si>
  <si>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</si>
  <si>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</si>
  <si>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</si>
  <si>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</si>
  <si>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</si>
  <si>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</si>
  <si>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</si>
  <si>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</si>
  <si>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</si>
  <si>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</si>
  <si>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</si>
  <si>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</si>
  <si>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</si>
  <si>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</si>
  <si>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</si>
  <si>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</si>
  <si>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</si>
  <si>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</si>
  <si>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</si>
  <si>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</si>
  <si>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</si>
  <si>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</si>
  <si>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</si>
  <si>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</si>
  <si>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</si>
  <si>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</si>
  <si>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</si>
  <si>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</si>
  <si>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</si>
  <si>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</si>
  <si>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</si>
  <si>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</si>
  <si>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</si>
  <si>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</si>
  <si>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</si>
  <si>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</si>
  <si>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</si>
  <si>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</si>
  <si>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</si>
  <si>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</si>
  <si>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</si>
  <si>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</si>
  <si>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</si>
  <si>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</si>
  <si>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</si>
  <si>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</si>
  <si>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</si>
  <si>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</si>
  <si>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</si>
  <si>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</si>
  <si>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</si>
  <si>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</si>
  <si>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</si>
  <si>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</si>
  <si>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</si>
  <si>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</si>
  <si>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</si>
  <si>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</si>
  <si>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</si>
  <si>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</si>
  <si>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</si>
  <si>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</si>
  <si>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</si>
  <si>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</si>
  <si>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</si>
  <si>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</si>
  <si>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</si>
  <si>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</si>
  <si>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</si>
  <si>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</si>
  <si>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</si>
  <si>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</si>
  <si>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</si>
  <si>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</si>
  <si>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</si>
  <si>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</si>
  <si>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</si>
  <si>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</si>
  <si>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</si>
  <si>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</si>
  <si>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</si>
  <si>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</si>
  <si>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</si>
  <si>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</si>
  <si>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</si>
  <si>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</si>
  <si>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</si>
  <si>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</si>
  <si>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</si>
  <si>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</si>
  <si>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</si>
  <si>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</si>
  <si>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</si>
  <si>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</si>
  <si>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</si>
  <si>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</si>
  <si>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</si>
  <si>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</si>
  <si>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</si>
  <si>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</si>
  <si>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</si>
  <si>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</si>
  <si>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</si>
  <si>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</si>
  <si>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</si>
  <si>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</si>
  <si>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</si>
  <si>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</si>
  <si>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</si>
  <si>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</si>
  <si>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</si>
  <si>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</si>
  <si>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</si>
  <si>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</si>
  <si>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</si>
  <si>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</si>
  <si>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</si>
  <si>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</si>
  <si>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</si>
  <si>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</si>
  <si>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</si>
  <si>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</si>
  <si>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</si>
  <si>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</si>
  <si>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</si>
  <si>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</si>
  <si>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</si>
  <si>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</si>
  <si>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</si>
  <si>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</si>
  <si>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</si>
  <si>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</si>
  <si>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</si>
  <si>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</si>
  <si>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</si>
  <si>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</si>
  <si>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</si>
  <si>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</si>
  <si>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</si>
  <si>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</si>
  <si>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</si>
  <si>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</si>
  <si>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</si>
  <si>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</si>
  <si>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</si>
  <si>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</si>
  <si>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</si>
  <si>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</si>
  <si>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</si>
  <si>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</si>
  <si>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</si>
  <si>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</si>
  <si>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</si>
  <si>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</si>
  <si>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</si>
  <si>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</si>
  <si>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</si>
  <si>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</si>
  <si>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</si>
  <si>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</si>
  <si>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</si>
  <si>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</si>
  <si>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</si>
  <si>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</si>
  <si>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</si>
  <si>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</si>
  <si>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</si>
  <si>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</si>
  <si>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</si>
  <si>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</si>
  <si>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</si>
  <si>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</si>
  <si>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</si>
  <si>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</si>
  <si>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</si>
  <si>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</si>
  <si>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</si>
  <si>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</si>
  <si>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</si>
  <si>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</si>
  <si>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</si>
  <si>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</si>
  <si>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</si>
  <si>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</si>
  <si>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</si>
  <si>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</si>
  <si>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</si>
  <si>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</si>
  <si>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</si>
  <si>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</si>
  <si>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</si>
  <si>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</si>
  <si>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</si>
  <si>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</si>
  <si>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</si>
  <si>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</si>
  <si>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</si>
  <si>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</si>
  <si>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</si>
  <si>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</si>
  <si>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</si>
  <si>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</si>
  <si>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</si>
  <si>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</si>
  <si>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</si>
  <si>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</si>
  <si>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</si>
  <si>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</si>
  <si>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</si>
  <si>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</si>
  <si>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</si>
  <si>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</si>
  <si>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</si>
  <si>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</si>
  <si>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</si>
  <si>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</si>
  <si>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</si>
  <si>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</si>
  <si>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</si>
  <si>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</si>
  <si>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</si>
  <si>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</si>
  <si>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</si>
  <si>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</si>
  <si>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</si>
  <si>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</si>
  <si>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</si>
  <si>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</si>
  <si>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</si>
  <si>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</si>
  <si>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</si>
  <si>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</si>
  <si>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</si>
  <si>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</si>
  <si>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</si>
  <si>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</si>
  <si>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</si>
  <si>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</si>
  <si>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</si>
  <si>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</si>
  <si>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</si>
  <si>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</si>
  <si>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</si>
  <si>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</si>
  <si>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</si>
  <si>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</si>
  <si>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</si>
  <si>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</si>
  <si>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</si>
  <si>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</si>
  <si>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</si>
  <si>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</si>
  <si>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</si>
  <si>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</si>
  <si>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</si>
  <si>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</si>
  <si>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</si>
  <si>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</si>
  <si>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</si>
  <si>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</si>
  <si>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</si>
  <si>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</si>
  <si>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</si>
  <si>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</si>
  <si>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</si>
  <si>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</si>
  <si>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</si>
  <si>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</si>
  <si>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</si>
  <si>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</si>
  <si>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</si>
  <si>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</si>
  <si>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</si>
  <si>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</si>
  <si>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</si>
  <si>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</si>
  <si>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</si>
  <si>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</si>
  <si>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</si>
  <si>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</si>
  <si>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</si>
  <si>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</si>
  <si>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</si>
  <si>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</si>
  <si>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</si>
  <si>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</si>
  <si>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</si>
  <si>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</si>
  <si>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</si>
  <si>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</si>
  <si>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</si>
  <si>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</si>
  <si>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</si>
  <si>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</si>
  <si>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</si>
  <si>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</si>
  <si>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</si>
  <si>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</si>
  <si>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</si>
  <si>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</si>
  <si>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</si>
  <si>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</si>
  <si>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</si>
  <si>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</si>
  <si>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</si>
  <si>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</si>
  <si>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</si>
  <si>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</si>
  <si>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</si>
  <si>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</si>
  <si>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</si>
  <si>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</si>
  <si>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</si>
  <si>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</si>
  <si>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</si>
  <si>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</si>
  <si>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</si>
  <si>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</si>
  <si>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</si>
  <si>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</si>
  <si>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</si>
  <si>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</si>
  <si>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</si>
  <si>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</si>
  <si>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</si>
  <si>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</si>
  <si>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</si>
  <si>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</si>
  <si>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</si>
  <si>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</si>
  <si>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</si>
  <si>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</si>
  <si>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</si>
  <si>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</si>
  <si>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</si>
  <si>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</si>
  <si>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</si>
  <si>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</si>
  <si>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</si>
  <si>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</si>
  <si>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</si>
  <si>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</si>
  <si>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</si>
  <si>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</si>
  <si>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</si>
  <si>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</si>
  <si>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</si>
  <si>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</si>
  <si>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</si>
  <si>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</si>
  <si>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</si>
  <si>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</si>
  <si>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</si>
  <si>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</si>
  <si>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</si>
  <si>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</si>
  <si>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</si>
  <si>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</si>
  <si>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</si>
  <si>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</si>
  <si>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</si>
  <si>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</si>
  <si>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</si>
  <si>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</si>
  <si>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</si>
  <si>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</si>
  <si>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</si>
  <si>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</si>
  <si>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</si>
  <si>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</si>
  <si>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</si>
  <si>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</si>
  <si>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</si>
  <si>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</si>
  <si>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</si>
  <si>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</si>
  <si>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</si>
  <si>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</si>
  <si>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</si>
  <si>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</si>
  <si>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</si>
  <si>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</si>
  <si>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</si>
  <si>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</si>
  <si>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</si>
  <si>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</si>
  <si>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</si>
  <si>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</si>
  <si>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</si>
  <si>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</si>
  <si>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</si>
  <si>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</si>
  <si>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</si>
  <si>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</si>
  <si>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</si>
  <si>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</si>
  <si>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</si>
  <si>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</si>
  <si>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</si>
  <si>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</si>
  <si>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</si>
  <si>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</si>
  <si>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</si>
  <si>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</si>
  <si>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</si>
  <si>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</si>
  <si>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</si>
  <si>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</si>
  <si>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</si>
  <si>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</si>
  <si>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</si>
  <si>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</si>
  <si>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</si>
  <si>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</si>
  <si>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</si>
  <si>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</si>
  <si>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</si>
  <si>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</si>
  <si>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</si>
  <si>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</si>
  <si>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</si>
  <si>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</si>
  <si>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</si>
  <si>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</si>
  <si>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</si>
  <si>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</si>
  <si>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</si>
  <si>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</si>
  <si>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</si>
  <si>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</si>
  <si>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</si>
  <si>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</si>
  <si>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</si>
  <si>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</si>
  <si>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</si>
  <si>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</si>
  <si>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</si>
  <si>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</si>
  <si>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</si>
  <si>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</si>
  <si>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</si>
  <si>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</si>
  <si>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</si>
  <si>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</si>
  <si>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</si>
  <si>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</si>
  <si>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</si>
  <si>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</si>
  <si>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</si>
  <si>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</si>
  <si>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</si>
  <si>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</si>
  <si>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</si>
  <si>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</si>
  <si>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</si>
  <si>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</si>
  <si>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</si>
  <si>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</si>
  <si>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</si>
  <si>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</si>
  <si>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</si>
  <si>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</si>
  <si>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</si>
  <si>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</si>
  <si>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</si>
  <si>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</si>
  <si>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</si>
  <si>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</si>
  <si>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</si>
  <si>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</si>
  <si>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</si>
  <si>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</si>
  <si>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</si>
  <si>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</si>
  <si>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</si>
  <si>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</si>
  <si>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</si>
  <si>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</si>
  <si>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</si>
  <si>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</si>
  <si>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</si>
  <si>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</si>
  <si>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</si>
  <si>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</si>
  <si>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</si>
  <si>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</si>
  <si>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</si>
  <si>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</si>
  <si>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</si>
  <si>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</si>
  <si>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</si>
  <si>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</si>
  <si>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</si>
  <si>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</si>
  <si>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</si>
  <si>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</si>
  <si>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</si>
  <si>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</si>
  <si>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</si>
  <si>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</si>
  <si>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</si>
  <si>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</si>
  <si>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</si>
  <si>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</si>
  <si>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</si>
  <si>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</si>
  <si>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</si>
  <si>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</si>
  <si>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</si>
  <si>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</si>
  <si>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</si>
  <si>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</si>
  <si>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</si>
  <si>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</si>
  <si>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</si>
  <si>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</si>
  <si>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</si>
  <si>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</si>
  <si>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</si>
  <si>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</si>
  <si>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</si>
  <si>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</si>
  <si>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</si>
  <si>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</si>
  <si>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</si>
  <si>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</si>
  <si>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</si>
  <si>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</si>
  <si>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</si>
  <si>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</si>
  <si>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</si>
  <si>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</si>
  <si>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</si>
  <si>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</si>
  <si>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</si>
  <si>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</si>
  <si>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</si>
  <si>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</si>
  <si>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</si>
  <si>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</si>
  <si>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</si>
  <si>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</si>
  <si>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</si>
  <si>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</si>
  <si>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</si>
  <si>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</si>
  <si>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</si>
  <si>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</si>
  <si>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</si>
  <si>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</si>
  <si>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</si>
  <si>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</si>
  <si>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</si>
  <si>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</si>
  <si>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</si>
  <si>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</si>
  <si>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</si>
  <si>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</si>
  <si>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</si>
  <si>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</si>
  <si>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</si>
  <si>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</si>
  <si>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</si>
  <si>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</si>
  <si>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</si>
  <si>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</si>
  <si>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</si>
  <si>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</si>
  <si>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</si>
  <si>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</si>
  <si>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</si>
  <si>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</si>
  <si>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</si>
  <si>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</si>
  <si>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</si>
  <si>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</si>
  <si>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</si>
  <si>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</si>
  <si>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</si>
  <si>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</si>
  <si>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</si>
  <si>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</si>
  <si>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</si>
  <si>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</si>
  <si>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</si>
  <si>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</si>
  <si>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</si>
  <si>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</si>
  <si>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</si>
  <si>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</si>
  <si>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</si>
  <si>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</si>
  <si>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</si>
  <si>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</si>
  <si>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</si>
  <si>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</si>
  <si>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</si>
  <si>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</si>
  <si>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</si>
  <si>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</si>
  <si>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</si>
  <si>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</si>
  <si>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</si>
  <si>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</si>
  <si>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</si>
  <si>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</si>
  <si>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</si>
  <si>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</si>
  <si>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</si>
  <si>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</si>
  <si>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</si>
  <si>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</si>
  <si>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</si>
  <si>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</si>
  <si>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</si>
  <si>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</si>
  <si>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</si>
  <si>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</si>
  <si>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</si>
  <si>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</si>
  <si>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</si>
  <si>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</si>
  <si>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</si>
  <si>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</si>
  <si>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</si>
  <si>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</si>
  <si>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</si>
  <si>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</si>
  <si>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</si>
  <si>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</si>
  <si>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</si>
  <si>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</si>
  <si>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</si>
  <si>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</si>
  <si>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</si>
  <si>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</si>
  <si>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</si>
  <si>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</si>
  <si>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</si>
  <si>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</si>
  <si>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</si>
  <si>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</si>
  <si>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</si>
  <si>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</si>
  <si>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</si>
  <si>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</si>
  <si>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</si>
  <si>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</si>
  <si>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</si>
  <si>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</si>
  <si>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</si>
  <si>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</si>
  <si>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</si>
  <si>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</si>
  <si>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</si>
  <si>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</si>
  <si>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</si>
  <si>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</si>
  <si>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</si>
  <si>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</si>
  <si>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</si>
  <si>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</si>
  <si>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</si>
  <si>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</si>
  <si>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</si>
  <si>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</si>
  <si>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</si>
  <si>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</si>
  <si>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</si>
  <si>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</si>
  <si>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</si>
  <si>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</si>
  <si>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</si>
  <si>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</si>
  <si>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</si>
  <si>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</si>
  <si>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</si>
  <si>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</si>
  <si>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</si>
  <si>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</si>
  <si>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</si>
  <si>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</si>
  <si>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</si>
  <si>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</si>
  <si>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</si>
  <si>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</si>
  <si>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</si>
  <si>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</si>
  <si>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</si>
  <si>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</si>
  <si>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</si>
  <si>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</si>
  <si>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</si>
  <si>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</si>
  <si>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</si>
  <si>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</si>
  <si>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</si>
  <si>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</si>
  <si>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</si>
  <si>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</si>
  <si>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</si>
  <si>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</si>
  <si>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</si>
  <si>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</si>
  <si>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</si>
  <si>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</si>
  <si>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</si>
  <si>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</si>
  <si>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</si>
  <si>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</si>
  <si>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</si>
  <si>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</si>
  <si>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</si>
  <si>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</si>
  <si>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</si>
  <si>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</si>
  <si>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</si>
  <si>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</si>
  <si>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</si>
  <si>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</si>
  <si>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</si>
  <si>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</si>
  <si>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</si>
  <si>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</si>
  <si>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</si>
  <si>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</si>
  <si>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</si>
  <si>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</si>
  <si>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</si>
  <si>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</si>
  <si>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</si>
  <si>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</si>
  <si>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</si>
  <si>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</si>
  <si>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</si>
  <si>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</si>
  <si>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</si>
  <si>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</si>
  <si>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</si>
  <si>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</si>
  <si>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</si>
  <si>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</si>
  <si>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</si>
  <si>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</si>
  <si>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</si>
  <si>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</si>
  <si>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</si>
  <si>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</si>
  <si>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</si>
  <si>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</si>
  <si>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</si>
  <si>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</si>
  <si>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</si>
  <si>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</si>
  <si>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</si>
  <si>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</si>
  <si>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</si>
  <si>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</si>
  <si>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</si>
  <si>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</si>
  <si>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</si>
  <si>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</si>
  <si>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</si>
  <si>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</si>
  <si>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</si>
  <si>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</si>
  <si>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</si>
  <si>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</si>
  <si>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</si>
  <si>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</si>
  <si>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</si>
  <si>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</si>
  <si>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</si>
  <si>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</si>
  <si>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</si>
  <si>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</si>
  <si>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</si>
  <si>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</si>
  <si>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</si>
  <si>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</si>
  <si>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</si>
  <si>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</si>
  <si>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</si>
  <si>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</si>
  <si>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</si>
  <si>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</si>
  <si>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</si>
  <si>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</si>
  <si>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</si>
  <si>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</si>
  <si>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</si>
  <si>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</si>
  <si>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</si>
  <si>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</si>
  <si>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</si>
  <si>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</si>
  <si>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</si>
  <si>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</si>
  <si>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</si>
  <si>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</si>
  <si>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</si>
  <si>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</si>
  <si>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</si>
  <si>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</si>
  <si>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</si>
  <si>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</si>
  <si>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</si>
  <si>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</si>
  <si>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</si>
  <si>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</si>
  <si>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</si>
  <si>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</si>
  <si>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</si>
  <si>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</si>
  <si>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</si>
  <si>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</si>
  <si>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</si>
  <si>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</si>
  <si>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</si>
  <si>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</si>
  <si>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</si>
  <si>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</si>
  <si>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</si>
  <si>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</si>
  <si>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</si>
  <si>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</si>
  <si>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</si>
  <si>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</si>
  <si>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</si>
  <si>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</si>
  <si>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</si>
  <si>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</si>
  <si>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</si>
  <si>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</si>
  <si>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</si>
  <si>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</si>
  <si>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</si>
  <si>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</si>
  <si>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</si>
  <si>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</si>
  <si>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</si>
  <si>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</si>
  <si>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</si>
  <si>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</si>
  <si>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</si>
  <si>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</si>
  <si>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</si>
  <si>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</si>
  <si>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</si>
  <si>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</si>
  <si>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</si>
  <si>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</si>
  <si>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</si>
  <si>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</si>
  <si>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</si>
  <si>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</si>
  <si>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</si>
  <si>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</si>
  <si>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</si>
  <si>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</si>
  <si>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</si>
  <si>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</si>
  <si>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</si>
  <si>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</si>
  <si>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</si>
  <si>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</si>
  <si>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</si>
  <si>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</si>
  <si>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</si>
  <si>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</si>
  <si>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</si>
  <si>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</si>
  <si>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</si>
  <si>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</si>
  <si>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</si>
  <si>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</si>
  <si>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</si>
  <si>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</si>
  <si>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</si>
  <si>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</si>
  <si>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</si>
  <si>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</si>
  <si>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</si>
  <si>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</si>
  <si>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</si>
  <si>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</si>
  <si>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</si>
  <si>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</si>
  <si>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</si>
  <si>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</si>
  <si>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</si>
  <si>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</si>
  <si>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</si>
  <si>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</si>
  <si>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</si>
  <si>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</si>
  <si>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</si>
  <si>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</si>
  <si>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</si>
  <si>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</si>
  <si>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</si>
  <si>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</si>
  <si>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</si>
  <si>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</si>
  <si>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</si>
  <si>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</si>
  <si>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</si>
  <si>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</si>
  <si>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</si>
  <si>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</si>
  <si>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</si>
  <si>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</si>
  <si>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</si>
  <si>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</si>
  <si>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</si>
  <si>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</si>
  <si>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</si>
  <si>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</si>
  <si>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</si>
  <si>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</si>
  <si>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</si>
  <si>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</si>
  <si>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</si>
  <si>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</si>
  <si>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</si>
  <si>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</si>
  <si>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</si>
  <si>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</si>
  <si>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</si>
  <si>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</si>
  <si>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</si>
  <si>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</si>
  <si>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</si>
  <si>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</si>
  <si>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</si>
  <si>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</si>
  <si>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</si>
  <si>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</si>
  <si>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</si>
  <si>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</si>
  <si>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</si>
  <si>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</si>
  <si>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</si>
  <si>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</si>
  <si>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</si>
  <si>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</si>
  <si>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</si>
  <si>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</si>
  <si>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</si>
  <si>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</si>
  <si>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</si>
  <si>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</si>
  <si>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</si>
  <si>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</si>
  <si>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</si>
  <si>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</si>
  <si>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</si>
  <si>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</si>
  <si>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</si>
  <si>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</si>
  <si>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</si>
  <si>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</si>
  <si>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</si>
  <si>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</si>
  <si>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</si>
  <si>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</si>
  <si>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</si>
  <si>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</si>
  <si>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</si>
  <si>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</si>
  <si>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</si>
  <si>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</si>
  <si>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</si>
  <si>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</si>
  <si>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</si>
  <si>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</si>
  <si>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</si>
  <si>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</si>
  <si>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</si>
  <si>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</si>
  <si>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</si>
  <si>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</si>
  <si>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</si>
  <si>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</si>
  <si>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</si>
  <si>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</si>
  <si>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</si>
  <si>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</si>
  <si>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</si>
  <si>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</si>
  <si>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</si>
  <si>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</si>
  <si>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</si>
  <si>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</si>
  <si>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</si>
  <si>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</si>
  <si>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</si>
  <si>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</si>
  <si>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</si>
  <si>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</si>
  <si>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</si>
  <si>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</si>
  <si>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</si>
  <si>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</si>
  <si>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</si>
  <si>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</si>
  <si>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</si>
  <si>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</si>
  <si>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</si>
  <si>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</si>
  <si>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</si>
  <si>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</si>
  <si>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</si>
  <si>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</si>
  <si>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</si>
  <si>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</si>
  <si>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</si>
  <si>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</si>
  <si>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</si>
  <si>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</si>
  <si>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</si>
  <si>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</si>
  <si>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</si>
  <si>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</si>
  <si>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</si>
  <si>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</si>
  <si>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</si>
  <si>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</si>
  <si>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</si>
  <si>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</si>
  <si>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</si>
  <si>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</si>
  <si>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</si>
  <si>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</si>
  <si>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</si>
  <si>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</si>
  <si>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</si>
  <si>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</si>
  <si>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</si>
  <si>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</si>
  <si>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</si>
  <si>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</si>
  <si>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</si>
  <si>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</si>
  <si>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</si>
  <si>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</si>
  <si>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</si>
  <si>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</si>
  <si>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</si>
  <si>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</si>
  <si>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</si>
  <si>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</si>
  <si>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</si>
  <si>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</si>
  <si>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</si>
  <si>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</si>
  <si>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</si>
  <si>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</si>
  <si>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</si>
  <si>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</si>
  <si>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</si>
  <si>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</si>
  <si>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</si>
  <si>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</si>
  <si>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</si>
  <si>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</si>
  <si>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</si>
  <si>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</si>
  <si>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</si>
  <si>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</si>
  <si>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</si>
  <si>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</si>
  <si>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</si>
  <si>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</si>
  <si>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</si>
  <si>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</si>
  <si>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</si>
  <si>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</si>
  <si>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</si>
  <si>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</si>
  <si>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</si>
  <si>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</si>
  <si>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</si>
  <si>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</si>
  <si>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</si>
  <si>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</si>
  <si>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</si>
  <si>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</si>
  <si>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</si>
  <si>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</si>
  <si>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</si>
  <si>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</si>
  <si>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</si>
  <si>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</si>
  <si>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</si>
  <si>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</si>
  <si>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</si>
  <si>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</si>
  <si>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</si>
  <si>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</si>
  <si>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</si>
  <si>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</si>
  <si>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</si>
  <si>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</si>
  <si>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</si>
  <si>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</si>
  <si>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</si>
  <si>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</si>
  <si>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</si>
  <si>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</si>
  <si>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</si>
  <si>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</si>
  <si>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</si>
  <si>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</si>
  <si>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</si>
  <si>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</si>
  <si>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</si>
  <si>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</si>
  <si>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</si>
  <si>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</si>
  <si>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</si>
  <si>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</si>
  <si>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</si>
  <si>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</si>
  <si>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</si>
  <si>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</si>
  <si>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</si>
  <si>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</si>
  <si>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</si>
  <si>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</si>
  <si>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</si>
  <si>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</si>
  <si>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</si>
  <si>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</si>
  <si>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</si>
  <si>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</si>
  <si>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</si>
  <si>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</si>
  <si>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</si>
  <si>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</si>
  <si>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</si>
  <si>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</si>
  <si>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</si>
  <si>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</si>
  <si>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</si>
  <si>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</si>
  <si>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</si>
  <si>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</si>
  <si>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</si>
  <si>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</si>
  <si>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</si>
  <si>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</si>
  <si>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</si>
  <si>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</si>
  <si>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</si>
  <si>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</si>
  <si>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</si>
  <si>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</si>
  <si>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</si>
  <si>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</si>
  <si>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</si>
  <si>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</si>
  <si>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</si>
  <si>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</si>
  <si>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</si>
  <si>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</si>
  <si>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</si>
  <si>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</si>
  <si>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</si>
  <si>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</si>
  <si>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</si>
  <si>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</si>
  <si>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</si>
  <si>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</si>
  <si>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</si>
  <si>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</si>
  <si>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</si>
  <si>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</si>
  <si>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</si>
  <si>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</si>
  <si>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</si>
  <si>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</si>
  <si>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</si>
  <si>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</si>
  <si>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</si>
  <si>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</si>
  <si>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</si>
  <si>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</si>
  <si>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</si>
  <si>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</si>
  <si>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</si>
  <si>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</si>
  <si>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</si>
  <si>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</si>
  <si>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</si>
  <si>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</si>
  <si>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</si>
  <si>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</si>
  <si>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</si>
  <si>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</si>
  <si>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</si>
  <si>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</si>
  <si>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</si>
  <si>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</si>
  <si>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</si>
  <si>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</si>
  <si>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</si>
  <si>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</si>
  <si>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</si>
  <si>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</si>
  <si>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</si>
  <si>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</si>
  <si>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</si>
  <si>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</si>
  <si>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</si>
  <si>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</si>
  <si>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</si>
  <si>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</si>
  <si>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</si>
  <si>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</si>
  <si>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</si>
  <si>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</si>
  <si>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</si>
  <si>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</si>
  <si>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</si>
  <si>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</si>
  <si>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</si>
  <si>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</si>
  <si>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</si>
  <si>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</si>
  <si>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</si>
  <si>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</si>
  <si>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</si>
  <si>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</si>
  <si>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</si>
  <si>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</si>
  <si>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</si>
  <si>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</si>
  <si>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</si>
  <si>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</si>
  <si>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</si>
  <si>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</si>
  <si>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</si>
  <si>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</si>
  <si>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</si>
  <si>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</si>
  <si>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</si>
  <si>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</si>
  <si>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</si>
  <si>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</si>
  <si>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</si>
  <si>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</si>
  <si>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</si>
  <si>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</si>
  <si>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</si>
  <si>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</si>
  <si>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</si>
  <si>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</si>
  <si>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</si>
  <si>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</si>
  <si>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</si>
  <si>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</si>
  <si>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</si>
  <si>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</si>
  <si>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</si>
  <si>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</si>
  <si>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</si>
  <si>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</si>
  <si>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</si>
  <si>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</si>
  <si>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</si>
  <si>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</si>
  <si>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</si>
  <si>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</si>
  <si>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</si>
  <si>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</si>
  <si>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</si>
  <si>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</si>
  <si>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</si>
  <si>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</si>
  <si>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</si>
  <si>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</si>
  <si>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</si>
  <si>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</si>
  <si>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</si>
  <si>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</si>
  <si>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</si>
  <si>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</si>
  <si>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</si>
  <si>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</si>
  <si>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</si>
  <si>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</si>
  <si>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</si>
  <si>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</si>
  <si>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</si>
  <si>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</si>
  <si>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</si>
  <si>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</si>
  <si>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</si>
  <si>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</si>
  <si>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</si>
  <si>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</si>
  <si>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</si>
  <si>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</si>
  <si>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</si>
  <si>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</si>
  <si>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</si>
  <si>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</si>
  <si>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</si>
  <si>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</si>
  <si>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</si>
  <si>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</si>
  <si>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</si>
  <si>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</si>
  <si>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</si>
  <si>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</si>
  <si>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</si>
  <si>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</si>
  <si>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</si>
  <si>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</si>
  <si>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</si>
  <si>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</si>
  <si>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</si>
  <si>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</si>
  <si>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</si>
  <si>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</si>
  <si>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</si>
  <si>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</si>
  <si>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</si>
  <si>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</si>
  <si>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</si>
  <si>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</si>
  <si>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</si>
  <si>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</si>
  <si>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</si>
  <si>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</si>
  <si>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</si>
  <si>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</si>
  <si>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</si>
  <si>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</si>
  <si>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</si>
  <si>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</si>
  <si>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</si>
  <si>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</si>
  <si>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</si>
  <si>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</si>
  <si>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</si>
  <si>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</si>
  <si>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</si>
  <si>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</si>
  <si>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</si>
  <si>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</si>
  <si>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</si>
  <si>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</si>
  <si>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</si>
  <si>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</si>
  <si>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</si>
  <si>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</si>
  <si>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</si>
  <si>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</si>
  <si>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</si>
  <si>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</si>
  <si>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</si>
  <si>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</si>
  <si>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</si>
  <si>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</si>
  <si>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</si>
  <si>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</si>
  <si>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</si>
  <si>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</si>
  <si>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</si>
  <si>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</si>
  <si>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</si>
  <si>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</si>
  <si>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</si>
  <si>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</si>
  <si>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</si>
  <si>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</si>
  <si>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</si>
  <si>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</si>
  <si>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</si>
  <si>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</si>
  <si>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</si>
  <si>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</si>
  <si>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</si>
  <si>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</si>
  <si>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</si>
  <si>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</si>
  <si>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</si>
  <si>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</si>
  <si>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</si>
  <si>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</si>
  <si>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</si>
  <si>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</si>
  <si>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</si>
  <si>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</si>
  <si>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</si>
  <si>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</si>
  <si>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</si>
  <si>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</si>
  <si>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</si>
  <si>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</si>
  <si>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</si>
  <si>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</si>
  <si>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</si>
  <si>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</si>
  <si>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</si>
  <si>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</si>
  <si>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</si>
  <si>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</si>
  <si>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</si>
  <si>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</si>
  <si>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</si>
  <si>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</si>
  <si>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</si>
  <si>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</si>
  <si>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</si>
  <si>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</si>
  <si>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</si>
  <si>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</si>
  <si>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</si>
  <si>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</si>
  <si>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</si>
  <si>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</si>
  <si>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</si>
  <si>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</si>
  <si>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</si>
  <si>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</si>
  <si>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</si>
  <si>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</si>
  <si>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</si>
  <si>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</si>
  <si>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</si>
  <si>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</si>
  <si>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</si>
  <si>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</si>
  <si>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</si>
  <si>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</si>
  <si>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</si>
  <si>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</si>
  <si>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</si>
  <si>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</si>
  <si>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</si>
  <si>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</si>
  <si>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</si>
  <si>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</si>
  <si>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</si>
  <si>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</si>
  <si>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</si>
  <si>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</si>
  <si>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</si>
  <si>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</si>
  <si>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</si>
  <si>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</si>
  <si>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</si>
  <si>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</si>
  <si>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</si>
  <si>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</si>
  <si>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</si>
  <si>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</si>
  <si>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</si>
  <si>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</si>
  <si>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</si>
  <si>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</si>
  <si>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</si>
  <si>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</si>
  <si>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</si>
  <si>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</si>
  <si>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</si>
  <si>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</si>
  <si>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</si>
  <si>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</si>
  <si>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</si>
  <si>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</si>
  <si>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</si>
  <si>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</si>
  <si>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</si>
  <si>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</si>
  <si>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</si>
  <si>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</si>
  <si>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</si>
  <si>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</si>
  <si>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</si>
  <si>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</si>
  <si>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</si>
  <si>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</si>
  <si>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</si>
  <si>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</si>
  <si>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</si>
  <si>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</si>
  <si>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</si>
  <si>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</si>
  <si>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</si>
  <si>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</si>
  <si>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</si>
  <si>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</si>
  <si>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</si>
  <si>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</si>
  <si>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</si>
  <si>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</si>
  <si>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</si>
  <si>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</si>
  <si>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</si>
  <si>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</si>
  <si>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</si>
  <si>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</si>
  <si>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</si>
  <si>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</si>
  <si>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</si>
  <si>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</si>
  <si>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</si>
  <si>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</si>
  <si>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</si>
  <si>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</si>
  <si>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</si>
  <si>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</si>
  <si>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</si>
  <si>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</si>
  <si>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</si>
  <si>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</si>
  <si>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</si>
  <si>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</si>
  <si>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</si>
  <si>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</si>
  <si>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</si>
  <si>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</si>
  <si>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</si>
  <si>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</si>
  <si>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</si>
  <si>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</si>
  <si>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</si>
  <si>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</si>
  <si>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</si>
  <si>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</si>
  <si>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</si>
  <si>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</si>
  <si>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</si>
  <si>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</si>
  <si>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</si>
  <si>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</si>
  <si>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</si>
  <si>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</si>
  <si>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</si>
  <si>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</si>
  <si>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</si>
  <si>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</si>
  <si>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</si>
  <si>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</si>
  <si>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</si>
  <si>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</si>
  <si>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</si>
  <si>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</si>
  <si>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</si>
  <si>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</si>
  <si>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</si>
  <si>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</si>
  <si>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</si>
  <si>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</si>
  <si>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</si>
  <si>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</si>
  <si>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</si>
  <si>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</si>
  <si>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</si>
  <si>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</si>
  <si>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</si>
  <si>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</si>
  <si>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</si>
  <si>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</si>
  <si>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</si>
  <si>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</si>
  <si>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</si>
  <si>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</si>
  <si>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</si>
  <si>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</si>
  <si>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</si>
  <si>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</si>
  <si>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</si>
  <si>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</si>
  <si>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</si>
  <si>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</si>
  <si>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</si>
  <si>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</si>
  <si>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</si>
  <si>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</si>
  <si>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</si>
  <si>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</si>
  <si>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</si>
  <si>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</si>
  <si>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</si>
  <si>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</si>
  <si>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</si>
  <si>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</si>
  <si>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</si>
  <si>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</si>
  <si>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</si>
  <si>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</si>
  <si>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</si>
  <si>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</si>
  <si>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</si>
  <si>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</si>
  <si>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</si>
  <si>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</si>
  <si>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</si>
  <si>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</si>
  <si>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</si>
  <si>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</si>
  <si>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</si>
  <si>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</si>
  <si>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</si>
  <si>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</si>
  <si>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</si>
  <si>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</si>
  <si>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</si>
  <si>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</si>
  <si>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</si>
  <si>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</si>
  <si>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</si>
  <si>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</si>
  <si>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</si>
  <si>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</si>
  <si>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</si>
  <si>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</si>
  <si>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</si>
  <si>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</si>
  <si>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</si>
  <si>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</si>
  <si>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</si>
  <si>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</si>
  <si>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</si>
  <si>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</si>
  <si>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</si>
  <si>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</si>
  <si>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</si>
  <si>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</si>
  <si>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</si>
  <si>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</si>
  <si>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</si>
  <si>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</si>
  <si>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</si>
  <si>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</si>
  <si>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</si>
  <si>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</si>
  <si>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</si>
  <si>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</si>
  <si>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</si>
  <si>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</si>
  <si>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</si>
  <si>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</si>
  <si>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</si>
  <si>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</si>
  <si>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</si>
  <si>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</si>
  <si>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</si>
  <si>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</si>
  <si>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</si>
  <si>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</si>
  <si>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</si>
  <si>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</si>
  <si>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</si>
  <si>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</si>
  <si>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</si>
  <si>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</si>
  <si>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</si>
  <si>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</si>
  <si>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</si>
  <si>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</si>
  <si>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</si>
  <si>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</si>
  <si>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</si>
  <si>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</si>
  <si>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</si>
  <si>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</si>
  <si>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</si>
  <si>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</si>
  <si>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</si>
  <si>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</si>
  <si>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</si>
  <si>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</si>
  <si>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</si>
  <si>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</si>
  <si>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</si>
  <si>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</si>
  <si>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</si>
  <si>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</si>
  <si>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</si>
  <si>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</si>
  <si>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</si>
  <si>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</si>
  <si>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</si>
  <si>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</si>
  <si>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</si>
  <si>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</si>
  <si>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</si>
  <si>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</si>
  <si>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</si>
  <si>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</si>
  <si>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</si>
  <si>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</si>
  <si>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</si>
  <si>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</si>
  <si>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</si>
  <si>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</si>
  <si>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</si>
  <si>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</si>
  <si>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</si>
  <si>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</si>
  <si>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</si>
  <si>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</si>
  <si>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</si>
  <si>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</si>
  <si>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</si>
  <si>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</si>
  <si>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</si>
  <si>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</si>
  <si>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</si>
  <si>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</si>
  <si>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</si>
  <si>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</si>
  <si>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</si>
  <si>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</si>
  <si>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</si>
  <si>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</si>
  <si>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</si>
  <si>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</si>
  <si>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</si>
  <si>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</si>
  <si>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</si>
  <si>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</si>
  <si>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</si>
  <si>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</si>
  <si>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</si>
  <si>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</si>
  <si>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</si>
  <si>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</si>
  <si>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</si>
  <si>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</si>
  <si>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</si>
  <si>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</si>
  <si>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</si>
  <si>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</si>
  <si>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</si>
  <si>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</si>
  <si>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</si>
  <si>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</si>
  <si>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</si>
  <si>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</si>
  <si>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</si>
  <si>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</si>
  <si>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</si>
  <si>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</si>
  <si>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</si>
  <si>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</si>
  <si>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</si>
  <si>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</si>
  <si>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</si>
  <si>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</si>
  <si>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</si>
  <si>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</si>
  <si>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</si>
  <si>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</si>
  <si>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</si>
  <si>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</si>
  <si>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</si>
  <si>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</si>
  <si>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</si>
  <si>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</si>
  <si>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</si>
  <si>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</si>
  <si>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</si>
  <si>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</si>
  <si>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</si>
  <si>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</si>
  <si>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</si>
  <si>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</si>
  <si>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</si>
  <si>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</si>
  <si>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</si>
  <si>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</si>
  <si>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</si>
  <si>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</si>
  <si>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</si>
  <si>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</si>
  <si>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</si>
  <si>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</si>
  <si>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</si>
  <si>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</si>
  <si>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</si>
  <si>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</si>
  <si>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</si>
  <si>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</si>
  <si>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</si>
  <si>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</si>
  <si>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</si>
  <si>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</si>
  <si>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</si>
  <si>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</si>
  <si>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</si>
  <si>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</si>
  <si>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</si>
  <si>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</si>
  <si>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</si>
  <si>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</si>
  <si>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</si>
  <si>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</si>
  <si>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</si>
  <si>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</si>
  <si>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</si>
  <si>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</si>
  <si>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</si>
  <si>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</si>
  <si>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</si>
  <si>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</si>
  <si>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</si>
  <si>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</si>
  <si>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</si>
  <si>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</si>
  <si>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</si>
  <si>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</si>
  <si>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</si>
  <si>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</si>
  <si>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</si>
  <si>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</si>
  <si>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</si>
  <si>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</si>
  <si>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</si>
  <si>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</si>
  <si>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</si>
  <si>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</si>
  <si>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</si>
  <si>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</si>
  <si>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</si>
  <si>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</si>
  <si>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</si>
  <si>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</si>
  <si>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</si>
  <si>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</si>
  <si>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</si>
  <si>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</si>
  <si>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</si>
  <si>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</si>
  <si>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</si>
  <si>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</si>
  <si>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</si>
  <si>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</si>
  <si>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</si>
  <si>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</si>
  <si>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</si>
  <si>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</si>
  <si>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</si>
  <si>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</si>
  <si>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</si>
  <si>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</si>
  <si>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</si>
  <si>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</si>
  <si>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</si>
  <si>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</si>
  <si>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</si>
  <si>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</si>
  <si>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</si>
  <si>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</si>
  <si>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</si>
  <si>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</si>
  <si>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</si>
  <si>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</si>
  <si>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</si>
  <si>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</si>
  <si>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</si>
  <si>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</si>
  <si>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</si>
  <si>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</si>
  <si>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</si>
  <si>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</si>
  <si>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</si>
  <si>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</si>
  <si>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</si>
  <si>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</si>
  <si>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</si>
  <si>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</si>
  <si>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</si>
  <si>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</si>
  <si>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</si>
  <si>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</si>
  <si>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</si>
  <si>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</si>
  <si>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</si>
  <si>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</si>
  <si>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</si>
  <si>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</si>
  <si>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</si>
  <si>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</si>
  <si>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</si>
  <si>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</si>
  <si>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</si>
  <si>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</si>
  <si>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</si>
  <si>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</si>
  <si>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</si>
  <si>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</si>
  <si>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</si>
  <si>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</si>
  <si>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</si>
  <si>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</si>
  <si>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</si>
  <si>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</si>
  <si>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</si>
  <si>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</si>
  <si>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</si>
  <si>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</si>
  <si>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</si>
  <si>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</si>
  <si>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</si>
  <si>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</si>
  <si>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</si>
  <si>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</si>
  <si>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</si>
  <si>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</si>
  <si>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</si>
  <si>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</si>
  <si>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</si>
  <si>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</si>
  <si>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</si>
  <si>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</si>
  <si>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</si>
  <si>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</si>
  <si>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</si>
  <si>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</si>
  <si>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</si>
  <si>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</si>
  <si>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</si>
  <si>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</si>
  <si>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</si>
  <si>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</si>
  <si>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</si>
  <si>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</si>
  <si>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</si>
  <si>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</si>
  <si>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</si>
  <si>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</si>
  <si>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</si>
  <si>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</si>
  <si>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</si>
  <si>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</si>
  <si>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</si>
  <si>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</si>
  <si>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</si>
  <si>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</si>
  <si>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</si>
  <si>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</si>
  <si>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</si>
  <si>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</si>
  <si>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</si>
  <si>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</si>
  <si>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</si>
  <si>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</si>
  <si>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</si>
  <si>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</si>
  <si>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</si>
  <si>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</si>
  <si>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</si>
  <si>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</si>
  <si>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</si>
  <si>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</si>
  <si>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</si>
  <si>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</si>
  <si>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</si>
  <si>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</si>
  <si>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</si>
  <si>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</si>
  <si>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</si>
  <si>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</si>
  <si>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</si>
  <si>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</si>
  <si>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</si>
  <si>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</si>
  <si>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</si>
  <si>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</si>
  <si>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</si>
  <si>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</si>
  <si>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</si>
  <si>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</si>
  <si>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</si>
  <si>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</si>
  <si>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</si>
  <si>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</si>
  <si>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</si>
  <si>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</si>
  <si>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</si>
  <si>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</si>
  <si>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</si>
  <si>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</si>
  <si>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</si>
  <si>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</si>
  <si>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</si>
  <si>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</si>
  <si>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</si>
  <si>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</si>
  <si>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</si>
  <si>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</si>
  <si>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</si>
  <si>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</si>
  <si>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</si>
  <si>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</si>
  <si>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</si>
  <si>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</si>
  <si>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</si>
  <si>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</si>
  <si>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</si>
  <si>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</si>
  <si>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</si>
  <si>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</si>
  <si>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</si>
  <si>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</si>
  <si>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</si>
  <si>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</si>
  <si>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</si>
  <si>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</si>
  <si>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</si>
  <si>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</si>
  <si>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</si>
  <si>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</si>
  <si>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</si>
  <si>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</si>
  <si>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</si>
  <si>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</si>
  <si>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</si>
  <si>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</si>
  <si>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</si>
  <si>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</si>
  <si>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</si>
  <si>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</si>
  <si>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</si>
  <si>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</si>
  <si>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</si>
  <si>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</si>
  <si>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</si>
  <si>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</si>
  <si>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</si>
  <si>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</si>
  <si>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</si>
  <si>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</si>
  <si>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</si>
  <si>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</si>
  <si>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</si>
  <si>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</si>
  <si>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</si>
  <si>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</si>
  <si>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</si>
  <si>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</si>
  <si>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</si>
  <si>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</si>
  <si>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</si>
  <si>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</si>
  <si>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</si>
  <si>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</si>
  <si>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</si>
  <si>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</si>
  <si>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</si>
  <si>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</si>
  <si>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</si>
  <si>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</si>
  <si>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</si>
  <si>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</si>
  <si>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</si>
  <si>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</si>
  <si>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</si>
  <si>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</si>
  <si>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</si>
  <si>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</si>
  <si>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</si>
  <si>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</si>
  <si>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</si>
  <si>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</si>
  <si>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</si>
  <si>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</si>
  <si>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</si>
  <si>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</si>
  <si>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</si>
  <si>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</si>
  <si>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</si>
  <si>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</si>
  <si>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</si>
  <si>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</si>
  <si>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</si>
  <si>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</si>
  <si>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</si>
  <si>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</si>
  <si>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</si>
  <si>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</si>
  <si>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</si>
  <si>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</si>
  <si>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</si>
  <si>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</si>
  <si>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</si>
  <si>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</si>
  <si>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</si>
  <si>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</si>
  <si>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</si>
  <si>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</si>
  <si>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</si>
  <si>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</si>
  <si>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</si>
  <si>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</si>
  <si>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</si>
  <si>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</si>
  <si>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</si>
  <si>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</si>
  <si>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</si>
  <si>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</si>
  <si>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</si>
  <si>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</si>
  <si>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</si>
  <si>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</si>
  <si>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</si>
  <si>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</si>
  <si>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</si>
  <si>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</si>
  <si>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</si>
  <si>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</si>
  <si>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</si>
  <si>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</si>
  <si>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</si>
  <si>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</si>
  <si>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</si>
  <si>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</si>
  <si>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</si>
  <si>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</si>
  <si>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</si>
  <si>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</si>
  <si>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</si>
  <si>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</si>
  <si>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</si>
  <si>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</si>
  <si>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</si>
  <si>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</si>
  <si>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</si>
  <si>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</si>
  <si>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</si>
  <si>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</si>
  <si>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</si>
  <si>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</si>
  <si>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</si>
  <si>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</si>
  <si>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</si>
  <si>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</si>
  <si>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</si>
  <si>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</si>
  <si>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</si>
  <si>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</si>
  <si>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</si>
  <si>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</si>
  <si>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</si>
  <si>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</si>
  <si>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</si>
  <si>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</si>
  <si>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</si>
  <si>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</si>
  <si>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</si>
  <si>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</si>
  <si>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</si>
  <si>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</si>
  <si>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</si>
  <si>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</si>
  <si>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</si>
  <si>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</si>
  <si>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</si>
  <si>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</si>
  <si>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</si>
  <si>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</si>
  <si>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</si>
  <si>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</si>
  <si>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</si>
  <si>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</si>
  <si>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</si>
  <si>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</si>
  <si>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</si>
  <si>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</si>
  <si>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</si>
  <si>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</si>
  <si>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</si>
  <si>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</si>
  <si>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</si>
  <si>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</si>
  <si>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</si>
  <si>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</si>
  <si>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</si>
  <si>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</si>
  <si>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</si>
  <si>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</si>
  <si>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</si>
  <si>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</si>
  <si>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</si>
  <si>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</si>
  <si>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</si>
  <si>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</si>
  <si>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</si>
  <si>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</si>
  <si>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</si>
  <si>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</si>
  <si>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</si>
  <si>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</si>
  <si>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</si>
  <si>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</si>
  <si>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</si>
  <si>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</si>
  <si>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</si>
  <si>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</si>
  <si>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</si>
  <si>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</si>
  <si>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</si>
  <si>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</si>
  <si>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</si>
  <si>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</si>
  <si>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</si>
  <si>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</si>
  <si>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</si>
  <si>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</si>
  <si>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</si>
  <si>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</si>
  <si>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</si>
  <si>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</si>
  <si>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</si>
  <si>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</si>
  <si>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</si>
  <si>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</si>
  <si>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</si>
  <si>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</si>
  <si>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</si>
  <si>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</si>
  <si>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</si>
  <si>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</si>
  <si>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</si>
  <si>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</si>
  <si>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</si>
  <si>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</si>
  <si>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</si>
  <si>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</si>
  <si>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</si>
  <si>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</si>
  <si>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</si>
  <si>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</si>
  <si>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</si>
  <si>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</si>
  <si>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</si>
  <si>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</si>
  <si>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</si>
  <si>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</si>
  <si>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</si>
  <si>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</si>
  <si>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</si>
  <si>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</si>
  <si>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</si>
  <si>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</si>
  <si>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</si>
  <si>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</si>
  <si>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</si>
  <si>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</si>
  <si>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</si>
  <si>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</si>
  <si>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</si>
  <si>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</si>
  <si>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</si>
  <si>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</si>
  <si>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</si>
  <si>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</si>
  <si>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</si>
  <si>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</si>
  <si>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</si>
  <si>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</si>
  <si>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</si>
  <si>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</si>
  <si>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</si>
  <si>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</si>
  <si>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</si>
  <si>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</si>
  <si>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</si>
  <si>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</si>
  <si>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</si>
  <si>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</si>
  <si>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</si>
  <si>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</si>
  <si>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</si>
  <si>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</si>
  <si>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</si>
  <si>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</si>
  <si>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</si>
  <si>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</si>
  <si>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</si>
  <si>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</si>
  <si>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</si>
  <si>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</si>
  <si>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</si>
  <si>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</si>
  <si>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</si>
  <si>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</si>
  <si>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</si>
  <si>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</si>
  <si>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</si>
  <si>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</si>
  <si>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</si>
  <si>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</si>
  <si>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</si>
  <si>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</si>
  <si>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</si>
  <si>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</si>
  <si>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</si>
  <si>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</si>
  <si>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</si>
  <si>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</si>
  <si>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</si>
  <si>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</si>
  <si>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</si>
  <si>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</si>
  <si>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</si>
  <si>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</si>
  <si>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</si>
  <si>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</si>
  <si>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</si>
  <si>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</si>
  <si>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</si>
  <si>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</si>
  <si>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</si>
  <si>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</si>
  <si>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</si>
  <si>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</si>
  <si>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</si>
  <si>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</si>
  <si>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</si>
  <si>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</si>
  <si>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</si>
  <si>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</si>
  <si>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</si>
  <si>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</si>
  <si>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</si>
  <si>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</si>
  <si>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</si>
  <si>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</si>
  <si>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</si>
  <si>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</si>
  <si>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</si>
  <si>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</si>
  <si>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</si>
  <si>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</si>
  <si>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</si>
  <si>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</si>
  <si>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</si>
  <si>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</si>
  <si>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</si>
  <si>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</si>
  <si>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</si>
  <si>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</si>
  <si>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</si>
  <si>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</si>
  <si>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</si>
  <si>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</si>
  <si>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</si>
  <si>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</si>
  <si>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</si>
  <si>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</si>
  <si>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</si>
  <si>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</si>
  <si>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</si>
  <si>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</si>
  <si>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</si>
  <si>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</si>
  <si>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</si>
  <si>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</si>
  <si>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</si>
  <si>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</si>
  <si>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</si>
  <si>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</si>
  <si>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</si>
  <si>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</si>
  <si>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</si>
  <si>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</si>
  <si>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</si>
  <si>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</si>
  <si>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</si>
  <si>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</si>
  <si>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</si>
  <si>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</si>
  <si>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</si>
  <si>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</si>
  <si>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</si>
  <si>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</si>
  <si>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</si>
  <si>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</si>
  <si>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</si>
  <si>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</si>
  <si>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</si>
  <si>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</si>
  <si>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</si>
  <si>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</si>
  <si>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</si>
  <si>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</si>
  <si>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</si>
  <si>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</si>
  <si>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</si>
  <si>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</si>
  <si>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</si>
  <si>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</si>
  <si>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</si>
  <si>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</si>
  <si>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</si>
  <si>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</si>
  <si>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</si>
  <si>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</si>
  <si>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</si>
  <si>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</si>
  <si>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</si>
  <si>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</si>
  <si>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</si>
  <si>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</si>
  <si>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</si>
  <si>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</si>
  <si>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</si>
  <si>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</si>
  <si>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</si>
  <si>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</si>
  <si>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</si>
  <si>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</si>
  <si>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</si>
  <si>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</si>
  <si>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</si>
  <si>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</si>
  <si>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</si>
  <si>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</si>
  <si>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</si>
  <si>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</si>
  <si>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</si>
  <si>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</si>
  <si>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</si>
  <si>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</si>
  <si>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</si>
  <si>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</si>
  <si>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</si>
  <si>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</si>
  <si>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</si>
  <si>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</si>
  <si>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</si>
  <si>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</si>
  <si>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</si>
  <si>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</si>
  <si>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</si>
  <si>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</si>
  <si>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</si>
  <si>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</si>
  <si>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</si>
  <si>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</si>
  <si>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</si>
  <si>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</si>
  <si>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</si>
  <si>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</si>
  <si>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</si>
  <si>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</si>
  <si>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</si>
  <si>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</si>
  <si>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</si>
  <si>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</si>
  <si>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</si>
  <si>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</si>
  <si>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</si>
  <si>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</si>
  <si>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</si>
  <si>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</si>
  <si>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</si>
  <si>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</si>
  <si>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</si>
  <si>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</si>
  <si>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</si>
  <si>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</si>
  <si>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</si>
  <si>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</si>
  <si>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</si>
  <si>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</si>
  <si>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</si>
  <si>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</si>
  <si>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</si>
  <si>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</si>
  <si>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</si>
  <si>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</si>
  <si>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</si>
  <si>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</si>
  <si>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</si>
  <si>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</si>
  <si>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</si>
  <si>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</si>
  <si>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</si>
  <si>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</si>
  <si>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</si>
  <si>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</si>
  <si>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</si>
  <si>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</si>
  <si>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</si>
  <si>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</si>
  <si>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</si>
  <si>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</si>
  <si>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</si>
  <si>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</si>
  <si>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</si>
  <si>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</si>
  <si>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</si>
  <si>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</si>
  <si>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</si>
  <si>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</si>
  <si>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</si>
  <si>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</si>
  <si>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</si>
  <si>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</si>
  <si>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</si>
  <si>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</si>
  <si>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</si>
  <si>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</si>
  <si>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</si>
  <si>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</si>
  <si>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</si>
  <si>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</si>
  <si>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</si>
  <si>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</si>
  <si>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</si>
  <si>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</si>
  <si>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</si>
  <si>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</si>
  <si>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</si>
  <si>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</si>
  <si>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</si>
  <si>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</si>
  <si>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</si>
  <si>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</si>
  <si>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</si>
  <si>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</si>
  <si>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</si>
  <si>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</si>
  <si>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</si>
  <si>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</si>
  <si>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</si>
  <si>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</si>
  <si>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</si>
  <si>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</si>
  <si>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</si>
  <si>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</si>
  <si>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</si>
  <si>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</si>
  <si>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</si>
  <si>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</si>
  <si>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</si>
  <si>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</si>
  <si>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</si>
  <si>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</si>
  <si>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</si>
  <si>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</si>
  <si>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</si>
  <si>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</si>
  <si>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</si>
  <si>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</si>
  <si>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</si>
  <si>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</si>
  <si>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</si>
  <si>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</si>
  <si>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</si>
  <si>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</si>
  <si>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</si>
  <si>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</si>
  <si>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</si>
  <si>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</si>
  <si>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</si>
  <si>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</si>
  <si>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</si>
  <si>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</si>
  <si>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</si>
  <si>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</si>
  <si>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</si>
  <si>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</si>
  <si>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</si>
  <si>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</si>
  <si>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</si>
  <si>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</si>
  <si>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</si>
  <si>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</si>
  <si>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</si>
  <si>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</si>
  <si>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</si>
  <si>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</si>
  <si>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</si>
  <si>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</si>
  <si>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</si>
  <si>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</si>
  <si>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</si>
  <si>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</si>
  <si>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</si>
  <si>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</si>
  <si>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</si>
  <si>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</si>
  <si>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</si>
  <si>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</si>
  <si>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</si>
  <si>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</si>
  <si>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</si>
  <si>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</si>
  <si>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</si>
  <si>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</si>
  <si>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</si>
  <si>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</si>
  <si>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</si>
  <si>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</si>
  <si>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</si>
  <si>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</si>
  <si>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</si>
  <si>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</si>
  <si>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</si>
  <si>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</si>
  <si>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</si>
  <si>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</si>
  <si>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</si>
  <si>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</si>
  <si>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</si>
  <si>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</si>
  <si>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</si>
  <si>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</si>
  <si>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</si>
  <si>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</si>
  <si>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</si>
  <si>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</si>
  <si>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</si>
  <si>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</si>
  <si>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</si>
  <si>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</si>
  <si>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</si>
  <si>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</si>
  <si>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</si>
  <si>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</si>
  <si>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</si>
  <si>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</si>
  <si>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</si>
  <si>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</si>
  <si>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</si>
  <si>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</si>
  <si>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</si>
  <si>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</si>
  <si>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</si>
  <si>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</si>
  <si>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</si>
  <si>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</si>
  <si>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</si>
  <si>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</si>
  <si>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</si>
  <si>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</si>
  <si>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</si>
  <si>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</si>
  <si>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</si>
  <si>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</si>
  <si>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</si>
  <si>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</si>
  <si>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</si>
  <si>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</si>
  <si>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</si>
  <si>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</si>
  <si>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</si>
  <si>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</si>
  <si>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</si>
  <si>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</si>
  <si>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</si>
  <si>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</si>
  <si>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</si>
  <si>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</si>
  <si>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</si>
  <si>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</si>
  <si>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</si>
  <si>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</si>
  <si>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</si>
  <si>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</si>
  <si>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</si>
  <si>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</si>
  <si>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</si>
  <si>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</si>
  <si>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</si>
  <si>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</si>
  <si>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</si>
  <si>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</si>
  <si>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</si>
  <si>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</si>
  <si>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</si>
  <si>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</si>
  <si>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</si>
  <si>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</si>
  <si>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</si>
  <si>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</si>
  <si>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</si>
  <si>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</si>
  <si>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</si>
  <si>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</si>
  <si>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</si>
  <si>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</si>
  <si>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</si>
  <si>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</si>
  <si>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</si>
  <si>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</si>
  <si>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</si>
  <si>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</si>
  <si>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</si>
  <si>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</si>
  <si>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</si>
  <si>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</si>
  <si>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</si>
  <si>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</si>
  <si>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</si>
  <si>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</si>
  <si>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</si>
  <si>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</si>
  <si>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</si>
  <si>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</si>
  <si>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</si>
  <si>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</si>
  <si>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</si>
  <si>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</si>
  <si>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</si>
  <si>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</si>
  <si>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</si>
  <si>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</si>
  <si>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</si>
  <si>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</si>
  <si>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</si>
  <si>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</si>
  <si>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</si>
  <si>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</si>
  <si>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</si>
  <si>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</si>
  <si>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</si>
  <si>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</si>
  <si>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</si>
  <si>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</si>
  <si>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</si>
  <si>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</si>
  <si>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</si>
  <si>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</si>
  <si>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</si>
  <si>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</si>
  <si>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</si>
  <si>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</si>
  <si>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</si>
  <si>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</si>
  <si>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</si>
  <si>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</si>
  <si>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</si>
  <si>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</si>
  <si>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</si>
  <si>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</si>
  <si>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</si>
  <si>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</si>
  <si>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</si>
  <si>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</si>
  <si>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</si>
  <si>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</si>
  <si>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</si>
  <si>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</si>
  <si>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</si>
  <si>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</si>
  <si>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</si>
  <si>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</si>
  <si>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</si>
  <si>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</si>
  <si>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</si>
  <si>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</si>
  <si>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</si>
  <si>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</si>
  <si>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</si>
  <si>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</si>
  <si>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</si>
  <si>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</si>
  <si>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</si>
  <si>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</si>
  <si>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</si>
  <si>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</si>
  <si>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</si>
  <si>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</si>
  <si>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</si>
  <si>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</si>
  <si>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</si>
  <si>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</si>
  <si>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</si>
  <si>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</si>
  <si>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</si>
  <si>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</si>
  <si>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</si>
  <si>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</si>
  <si>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</si>
  <si>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</si>
  <si>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</si>
  <si>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</si>
  <si>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</si>
  <si>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</si>
  <si>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</si>
  <si>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</si>
  <si>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</si>
  <si>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</si>
  <si>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</si>
  <si>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</si>
  <si>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</si>
  <si>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</si>
  <si>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</si>
  <si>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</si>
  <si>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</si>
  <si>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</si>
  <si>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</si>
  <si>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</si>
  <si>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</si>
  <si>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</si>
  <si>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</si>
  <si>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</si>
  <si>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</si>
  <si>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</si>
  <si>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</si>
  <si>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</si>
  <si>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</si>
  <si>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</si>
  <si>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</si>
  <si>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</si>
  <si>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</si>
  <si>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</si>
  <si>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</si>
  <si>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</si>
  <si>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</si>
  <si>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</si>
  <si>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</si>
  <si>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</si>
  <si>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</si>
  <si>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</si>
  <si>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</si>
  <si>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</si>
  <si>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</si>
  <si>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</si>
  <si>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</si>
  <si>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</si>
  <si>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</si>
  <si>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</si>
  <si>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</si>
  <si>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</si>
  <si>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</si>
  <si>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</si>
  <si>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</si>
  <si>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</si>
  <si>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</si>
  <si>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</si>
  <si>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</si>
  <si>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</si>
  <si>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</si>
  <si>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</si>
  <si>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</si>
  <si>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</si>
  <si>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</si>
  <si>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</si>
  <si>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</si>
  <si>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</si>
  <si>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</si>
  <si>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</si>
  <si>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</si>
  <si>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</si>
  <si>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</si>
  <si>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</si>
  <si>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</si>
  <si>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</si>
  <si>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</si>
  <si>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</si>
  <si>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</si>
  <si>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</si>
  <si>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</si>
  <si>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</si>
  <si>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</si>
  <si>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</si>
  <si>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</si>
  <si>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</si>
  <si>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</si>
  <si>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</si>
  <si>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</si>
  <si>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</si>
  <si>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</si>
  <si>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</si>
  <si>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</si>
  <si>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</si>
  <si>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</si>
  <si>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</si>
  <si>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</si>
  <si>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</si>
  <si>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</si>
  <si>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</si>
  <si>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</si>
  <si>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</si>
  <si>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</si>
  <si>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</si>
  <si>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</si>
  <si>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</si>
  <si>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</si>
  <si>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</si>
  <si>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</si>
  <si>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</si>
  <si>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</si>
  <si>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</si>
  <si>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</si>
  <si>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</si>
  <si>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</si>
  <si>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</si>
  <si>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</si>
  <si>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</si>
  <si>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</si>
  <si>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</si>
  <si>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</si>
  <si>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</si>
  <si>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</si>
  <si>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</si>
  <si>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</si>
  <si>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</si>
  <si>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</si>
  <si>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</si>
  <si>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</si>
  <si>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</si>
  <si>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</si>
  <si>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</si>
  <si>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</si>
  <si>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</si>
  <si>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</si>
  <si>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</si>
  <si>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</si>
  <si>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</si>
  <si>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</si>
  <si>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</si>
  <si>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</si>
  <si>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</si>
  <si>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</si>
  <si>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</si>
  <si>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</si>
  <si>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</si>
  <si>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</si>
  <si>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</si>
  <si>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</si>
  <si>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</si>
  <si>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</si>
  <si>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</si>
  <si>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</si>
  <si>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</si>
  <si>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</si>
  <si>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</si>
  <si>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</si>
  <si>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</si>
  <si>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</si>
  <si>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</si>
  <si>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</si>
  <si>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</si>
  <si>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</si>
  <si>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</si>
  <si>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</si>
  <si>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</si>
  <si>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</si>
  <si>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</si>
  <si>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</si>
  <si>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</si>
  <si>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</si>
  <si>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</si>
  <si>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</si>
  <si>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</si>
  <si>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</si>
  <si>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</si>
  <si>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</si>
  <si>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</si>
  <si>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</si>
  <si>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</si>
  <si>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</si>
  <si>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</si>
  <si>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</si>
  <si>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</si>
  <si>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</si>
  <si>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</si>
  <si>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</si>
  <si>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</si>
  <si>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</si>
  <si>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</si>
  <si>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</si>
  <si>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</si>
  <si>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</si>
  <si>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</si>
  <si>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</si>
  <si>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</si>
  <si>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</si>
  <si>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</si>
  <si>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</si>
  <si>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</si>
  <si>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</si>
  <si>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</si>
  <si>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</si>
  <si>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</si>
  <si>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</si>
  <si>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</si>
  <si>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</si>
  <si>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</si>
  <si>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</si>
  <si>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</si>
  <si>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</si>
  <si>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</si>
  <si>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</si>
  <si>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</si>
  <si>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</si>
  <si>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</si>
  <si>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</si>
  <si>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</si>
  <si>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</si>
  <si>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</si>
  <si>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</si>
  <si>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</si>
  <si>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</si>
  <si>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</si>
  <si>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</si>
  <si>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</si>
  <si>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</si>
  <si>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</si>
  <si>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</si>
  <si>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</si>
  <si>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</si>
  <si>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</si>
  <si>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</si>
  <si>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</si>
  <si>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</si>
  <si>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</si>
  <si>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</si>
  <si>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</si>
  <si>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</si>
  <si>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</si>
  <si>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</si>
  <si>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</si>
  <si>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</si>
  <si>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</si>
  <si>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</si>
  <si>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</si>
  <si>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</si>
  <si>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</si>
  <si>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</si>
  <si>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</si>
  <si>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</si>
  <si>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</si>
  <si>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</si>
  <si>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</si>
  <si>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</si>
  <si>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</si>
  <si>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</si>
  <si>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</si>
  <si>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</si>
  <si>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</si>
  <si>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</si>
  <si>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</si>
  <si>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</si>
  <si>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</si>
  <si>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</si>
  <si>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</si>
  <si>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</si>
  <si>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</si>
  <si>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</si>
  <si>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</si>
  <si>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</si>
  <si>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</si>
  <si>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</si>
  <si>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</si>
  <si>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</si>
  <si>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</si>
  <si>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</si>
  <si>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</si>
  <si>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</si>
  <si>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</si>
  <si>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</si>
  <si>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</si>
  <si>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</si>
  <si>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</si>
  <si>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</si>
  <si>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</si>
  <si>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</si>
  <si>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</si>
  <si>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</si>
  <si>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</si>
  <si>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</si>
  <si>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</si>
  <si>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</si>
  <si>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</si>
  <si>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</si>
  <si>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</si>
  <si>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</si>
  <si>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</si>
  <si>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</si>
  <si>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</si>
  <si>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</si>
  <si>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</si>
  <si>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</si>
  <si>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</si>
  <si>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</si>
  <si>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</si>
  <si>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</si>
  <si>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</si>
  <si>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</si>
  <si>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</si>
  <si>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</si>
  <si>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</si>
  <si>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</si>
  <si>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</si>
  <si>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</si>
  <si>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</si>
  <si>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</si>
  <si>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</si>
  <si>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</si>
  <si>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</si>
  <si>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</si>
  <si>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</si>
  <si>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</si>
  <si>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</si>
  <si>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</si>
  <si>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</si>
  <si>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</si>
  <si>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</si>
  <si>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</si>
  <si>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</si>
  <si>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</si>
  <si>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</si>
  <si>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</si>
  <si>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</si>
  <si>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</si>
  <si>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</si>
  <si>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</si>
  <si>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</si>
  <si>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</si>
  <si>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</si>
  <si>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</si>
  <si>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</si>
  <si>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</si>
  <si>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</si>
  <si>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</si>
  <si>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</si>
  <si>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</si>
  <si>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</si>
  <si>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</si>
  <si>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</si>
  <si>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</si>
  <si>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</si>
  <si>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</si>
  <si>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</si>
  <si>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</si>
  <si>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</si>
  <si>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</si>
  <si>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</si>
  <si>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</si>
  <si>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</si>
  <si>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</si>
  <si>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</si>
  <si>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</si>
  <si>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</si>
  <si>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</si>
  <si>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</si>
  <si>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</si>
  <si>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</si>
  <si>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</si>
  <si>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</si>
  <si>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</si>
  <si>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</si>
  <si>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</si>
  <si>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</si>
  <si>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</si>
  <si>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</si>
  <si>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</si>
  <si>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</si>
  <si>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</si>
  <si>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</si>
  <si>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</si>
  <si>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</si>
  <si>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</si>
  <si>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</si>
  <si>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</si>
  <si>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</si>
  <si>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</si>
  <si>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</si>
  <si>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</si>
  <si>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</si>
  <si>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</si>
  <si>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</si>
  <si>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</si>
  <si>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</si>
  <si>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</si>
  <si>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</si>
  <si>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</si>
  <si>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</si>
  <si>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</si>
  <si>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</si>
  <si>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</si>
  <si>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</si>
  <si>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</si>
  <si>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</si>
  <si>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</si>
  <si>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</si>
  <si>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</si>
  <si>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</si>
  <si>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</si>
  <si>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</si>
  <si>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</si>
  <si>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</si>
  <si>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</si>
  <si>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</si>
  <si>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</si>
  <si>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</si>
  <si>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</si>
  <si>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</si>
  <si>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</si>
  <si>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</si>
  <si>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</si>
  <si>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</si>
  <si>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</si>
  <si>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</si>
  <si>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</si>
  <si>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</si>
  <si>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</si>
  <si>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</si>
  <si>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</si>
  <si>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</si>
  <si>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</si>
  <si>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</si>
  <si>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</si>
  <si>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</si>
  <si>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</si>
  <si>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</si>
  <si>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</si>
  <si>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</si>
  <si>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</si>
  <si>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</si>
  <si>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</si>
  <si>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</si>
  <si>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</si>
  <si>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</si>
  <si>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</si>
  <si>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</si>
  <si>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</si>
  <si>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</si>
  <si>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</si>
  <si>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</si>
  <si>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</si>
  <si>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</si>
  <si>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</si>
  <si>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</si>
  <si>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</si>
  <si>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</si>
  <si>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</si>
  <si>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</si>
  <si>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</si>
  <si>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</si>
  <si>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</si>
  <si>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</si>
  <si>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</si>
  <si>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</si>
  <si>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</si>
  <si>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</si>
  <si>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</si>
  <si>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</si>
  <si>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</si>
  <si>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</si>
  <si>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</si>
  <si>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</si>
  <si>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</si>
  <si>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</si>
  <si>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</si>
  <si>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</si>
  <si>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</si>
  <si>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</si>
  <si>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</si>
  <si>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</si>
  <si>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</si>
  <si>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</si>
  <si>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</si>
  <si>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</si>
  <si>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</si>
  <si>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</si>
  <si>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</si>
  <si>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</si>
  <si>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</si>
  <si>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</si>
  <si>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</si>
  <si>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</si>
  <si>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</si>
  <si>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</si>
  <si>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</si>
  <si>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</si>
  <si>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</si>
  <si>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</si>
  <si>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</si>
  <si>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</si>
  <si>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</si>
  <si>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</si>
  <si>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</si>
  <si>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</si>
  <si>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</si>
  <si>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</si>
  <si>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</si>
  <si>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</si>
  <si>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</si>
  <si>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</si>
  <si>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</si>
  <si>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</si>
  <si>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</si>
  <si>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</si>
  <si>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</si>
  <si>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</si>
  <si>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</si>
  <si>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</si>
  <si>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</si>
  <si>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</si>
  <si>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</si>
  <si>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</si>
  <si>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</si>
  <si>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</si>
  <si>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</si>
  <si>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</si>
  <si>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</si>
  <si>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</si>
  <si>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</si>
  <si>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</si>
  <si>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</si>
  <si>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</si>
  <si>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</si>
  <si>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</si>
  <si>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</si>
  <si>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</si>
  <si>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</si>
  <si>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</si>
  <si>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</si>
  <si>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</si>
  <si>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</si>
  <si>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</si>
  <si>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</si>
  <si>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</si>
  <si>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</si>
  <si>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</si>
  <si>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</si>
  <si>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</si>
  <si>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</si>
  <si>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</si>
  <si>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</si>
  <si>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</si>
  <si>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</si>
  <si>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</si>
  <si>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</si>
  <si>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</si>
  <si>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</si>
  <si>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</si>
  <si>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</si>
  <si>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</si>
  <si>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</si>
  <si>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</si>
  <si>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</si>
  <si>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</si>
  <si>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</si>
  <si>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</si>
  <si>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</si>
  <si>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</si>
  <si>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</si>
  <si>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</si>
  <si>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</si>
  <si>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</si>
  <si>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</si>
  <si>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</si>
  <si>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</si>
  <si>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</si>
  <si>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</si>
  <si>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</si>
  <si>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</si>
  <si>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</si>
  <si>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</si>
  <si>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</si>
  <si>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</si>
  <si>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</si>
  <si>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</si>
  <si>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</si>
  <si>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</si>
  <si>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</si>
  <si>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</si>
  <si>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</si>
  <si>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</si>
  <si>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</si>
  <si>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</si>
  <si>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</si>
  <si>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</si>
  <si>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</si>
  <si>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</si>
  <si>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</si>
  <si>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</si>
  <si>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</si>
  <si>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</si>
  <si>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</si>
  <si>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</si>
  <si>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</si>
  <si>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</si>
  <si>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</si>
  <si>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</si>
  <si>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</si>
  <si>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</si>
  <si>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</si>
  <si>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</si>
  <si>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</si>
  <si>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</si>
  <si>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</si>
  <si>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</si>
  <si>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</si>
  <si>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</si>
  <si>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</si>
  <si>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</si>
  <si>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</si>
  <si>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</si>
  <si>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</si>
  <si>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</si>
  <si>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</si>
  <si>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</si>
  <si>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</si>
  <si>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</si>
  <si>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</si>
  <si>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</si>
  <si>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</si>
  <si>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</si>
  <si>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</si>
  <si>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</si>
  <si>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</si>
  <si>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</si>
  <si>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</si>
  <si>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</si>
  <si>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</si>
  <si>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</si>
  <si>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</si>
  <si>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</si>
  <si>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</si>
  <si>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</si>
  <si>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</si>
  <si>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</si>
  <si>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</si>
  <si>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</si>
  <si>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</si>
  <si>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</si>
  <si>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</si>
  <si>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</si>
  <si>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</si>
  <si>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</si>
  <si>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</si>
  <si>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</si>
  <si>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</si>
  <si>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</si>
  <si>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</si>
  <si>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</si>
  <si>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</si>
  <si>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</si>
  <si>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</si>
  <si>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</si>
  <si>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</si>
  <si>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</si>
  <si>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</si>
  <si>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</si>
  <si>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</si>
  <si>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</si>
  <si>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</si>
  <si>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</si>
  <si>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</si>
  <si>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</si>
  <si>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</si>
  <si>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</si>
  <si>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</si>
  <si>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</si>
  <si>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</si>
  <si>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</si>
  <si>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</si>
  <si>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</si>
  <si>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</si>
  <si>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</si>
  <si>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</si>
  <si>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</si>
  <si>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</si>
  <si>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</si>
  <si>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</si>
  <si>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</si>
  <si>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</si>
  <si>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</si>
  <si>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</si>
  <si>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</si>
  <si>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</si>
  <si>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</si>
  <si>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</si>
  <si>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</si>
  <si>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</si>
  <si>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</si>
  <si>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</si>
  <si>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</si>
  <si>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</si>
  <si>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</si>
  <si>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</si>
  <si>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</si>
  <si>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</si>
  <si>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</si>
  <si>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</si>
  <si>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</si>
  <si>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</si>
  <si>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</si>
  <si>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</si>
  <si>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</si>
  <si>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</si>
  <si>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</si>
  <si>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</si>
  <si>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</si>
  <si>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</si>
  <si>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</si>
  <si>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</si>
  <si>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</si>
  <si>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</si>
  <si>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</si>
  <si>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</si>
  <si>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</si>
  <si>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</si>
  <si>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</si>
  <si>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</si>
  <si>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</si>
  <si>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</si>
  <si>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</si>
  <si>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</si>
  <si>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</si>
  <si>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</si>
  <si>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</si>
  <si>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</si>
  <si>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</si>
  <si>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</si>
  <si>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</si>
  <si>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</si>
  <si>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</si>
  <si>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</si>
  <si>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</si>
  <si>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</si>
  <si>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</si>
  <si>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</si>
  <si>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</si>
  <si>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</si>
  <si>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</si>
  <si>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</si>
  <si>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</si>
  <si>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</si>
  <si>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</si>
  <si>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</si>
  <si>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</si>
  <si>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</si>
  <si>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</si>
  <si>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</si>
  <si>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</si>
  <si>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</si>
  <si>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</si>
  <si>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</si>
  <si>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</si>
  <si>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</si>
  <si>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</si>
  <si>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</si>
  <si>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</si>
  <si>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</si>
  <si>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</si>
  <si>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</si>
  <si>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</si>
  <si>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</si>
  <si>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</si>
  <si>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</si>
  <si>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</si>
  <si>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</si>
  <si>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</si>
  <si>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</si>
  <si>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</si>
  <si>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</si>
  <si>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</si>
  <si>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</si>
  <si>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</si>
  <si>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</si>
  <si>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</si>
  <si>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</si>
  <si>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</si>
  <si>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</si>
  <si>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</si>
  <si>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</si>
  <si>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</si>
  <si>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</si>
  <si>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</si>
  <si>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</si>
  <si>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</si>
  <si>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</si>
  <si>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</si>
  <si>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</si>
  <si>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</si>
  <si>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</si>
  <si>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</si>
  <si>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</si>
  <si>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</si>
  <si>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</si>
  <si>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</si>
  <si>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</si>
  <si>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</si>
  <si>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</si>
  <si>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</si>
  <si>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</si>
  <si>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</si>
  <si>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</si>
  <si>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</si>
  <si>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</si>
  <si>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</si>
  <si>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</si>
  <si>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</si>
  <si>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</si>
  <si>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</si>
  <si>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</si>
  <si>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</si>
  <si>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</si>
  <si>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</si>
  <si>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</si>
  <si>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</si>
  <si>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</si>
  <si>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</si>
  <si>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</si>
  <si>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</si>
  <si>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</si>
  <si>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</si>
  <si>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</si>
  <si>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</si>
  <si>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</si>
  <si>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</si>
  <si>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</si>
  <si>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</si>
  <si>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</si>
  <si>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</si>
  <si>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</si>
  <si>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</si>
  <si>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</si>
  <si>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</si>
  <si>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</si>
  <si>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</si>
  <si>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</si>
  <si>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</si>
  <si>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</si>
  <si>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</si>
  <si>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</si>
  <si>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</si>
  <si>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</si>
  <si>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</si>
  <si>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</si>
  <si>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</si>
  <si>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</si>
  <si>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</si>
  <si>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</si>
  <si>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</si>
  <si>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</si>
  <si>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</si>
  <si>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</si>
  <si>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</si>
  <si>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</si>
  <si>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</si>
  <si>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</si>
  <si>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</si>
  <si>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</si>
  <si>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</si>
  <si>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</si>
  <si>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</si>
  <si>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</si>
  <si>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</si>
  <si>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</si>
  <si>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</si>
  <si>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</si>
  <si>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</si>
  <si>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</si>
  <si>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</si>
  <si>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</si>
  <si>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</si>
  <si>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</si>
  <si>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</si>
  <si>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</si>
  <si>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</si>
  <si>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</si>
  <si>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</si>
  <si>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</si>
  <si>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</si>
  <si>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</si>
  <si>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</si>
  <si>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</si>
  <si>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</si>
  <si>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</si>
  <si>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</si>
  <si>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</si>
  <si>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</si>
  <si>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</si>
  <si>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</si>
  <si>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</si>
  <si>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</si>
  <si>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</si>
  <si>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</si>
  <si>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</si>
  <si>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</si>
  <si>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</si>
  <si>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</si>
  <si>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</si>
  <si>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</si>
  <si>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</si>
  <si>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</si>
  <si>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</si>
  <si>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</si>
  <si>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</si>
  <si>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</si>
  <si>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</si>
  <si>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</si>
  <si>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</si>
  <si>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</si>
  <si>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</si>
  <si>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</si>
  <si>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</si>
  <si>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</si>
  <si>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</si>
  <si>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</si>
  <si>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</si>
  <si>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</si>
  <si>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</si>
  <si>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</si>
  <si>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</si>
  <si>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</si>
  <si>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</si>
  <si>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</si>
  <si>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</si>
  <si>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</si>
  <si>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</si>
  <si>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</si>
  <si>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</si>
  <si>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</si>
  <si>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</si>
  <si>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</si>
  <si>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</si>
  <si>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</si>
  <si>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</si>
  <si>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</si>
  <si>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</si>
  <si>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</si>
  <si>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</si>
  <si>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</si>
  <si>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</si>
  <si>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</si>
  <si>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</si>
  <si>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</si>
  <si>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</si>
  <si>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</si>
  <si>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</si>
  <si>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</si>
  <si>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</si>
  <si>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</si>
  <si>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</si>
  <si>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</si>
  <si>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</si>
  <si>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</si>
  <si>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</si>
  <si>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</si>
  <si>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</si>
  <si>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</si>
  <si>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</si>
  <si>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</si>
  <si>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</si>
  <si>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</si>
  <si>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</si>
  <si>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</si>
  <si>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</si>
  <si>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</si>
  <si>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</si>
  <si>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</si>
  <si>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</si>
  <si>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</si>
  <si>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</si>
  <si>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</si>
  <si>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</si>
  <si>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</si>
  <si>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</si>
  <si>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</si>
  <si>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</si>
  <si>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</si>
  <si>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</si>
  <si>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</si>
  <si>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</si>
  <si>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</si>
  <si>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</si>
  <si>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</si>
  <si>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</si>
  <si>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</si>
  <si>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</si>
  <si>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</si>
  <si>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</si>
  <si>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</si>
  <si>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</si>
  <si>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</si>
  <si>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</si>
  <si>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</si>
  <si>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</si>
  <si>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</si>
  <si>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</si>
  <si>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</si>
  <si>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</si>
  <si>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</si>
  <si>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</si>
  <si>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</si>
  <si>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</si>
  <si>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</si>
  <si>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</si>
  <si>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</si>
  <si>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</si>
  <si>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</si>
  <si>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</si>
  <si>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</si>
  <si>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</si>
  <si>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</si>
  <si>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</si>
  <si>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</si>
  <si>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</si>
  <si>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</si>
  <si>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</si>
  <si>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</si>
  <si>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</si>
  <si>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</si>
  <si>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</si>
  <si>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</si>
  <si>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</si>
  <si>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</si>
  <si>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</si>
  <si>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</si>
  <si>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</si>
  <si>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</si>
  <si>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</si>
  <si>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</si>
  <si>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</si>
  <si>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</si>
  <si>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</si>
  <si>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</si>
  <si>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</si>
  <si>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</si>
  <si>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</si>
  <si>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</si>
  <si>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</si>
  <si>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</si>
  <si>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</si>
  <si>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</si>
  <si>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</si>
  <si>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</si>
  <si>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</si>
  <si>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</si>
  <si>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</si>
  <si>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</si>
  <si>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</si>
  <si>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</si>
  <si>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</si>
  <si>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</si>
  <si>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</si>
  <si>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</si>
  <si>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</si>
  <si>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</si>
  <si>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</si>
  <si>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</si>
  <si>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</si>
  <si>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</si>
  <si>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</si>
  <si>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</si>
  <si>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</si>
  <si>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</si>
  <si>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</si>
  <si>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</si>
  <si>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</si>
  <si>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</si>
  <si>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</si>
  <si>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</si>
  <si>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</si>
  <si>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</si>
  <si>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</si>
  <si>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</si>
  <si>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</si>
  <si>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</si>
  <si>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</si>
  <si>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</si>
  <si>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</si>
  <si>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</si>
  <si>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</si>
  <si>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</si>
  <si>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</si>
  <si>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</si>
  <si>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</si>
  <si>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</si>
  <si>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</si>
  <si>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</si>
  <si>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</si>
  <si>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</si>
  <si>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</si>
  <si>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</si>
  <si>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</si>
  <si>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</si>
  <si>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</si>
  <si>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</si>
  <si>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</si>
  <si>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</si>
  <si>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</si>
  <si>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</si>
  <si>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</si>
  <si>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</si>
  <si>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</si>
  <si>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</si>
  <si>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</si>
  <si>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</si>
  <si>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</si>
  <si>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</si>
  <si>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</si>
  <si>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</si>
  <si>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</si>
  <si>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</si>
  <si>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</si>
  <si>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</si>
  <si>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</si>
  <si>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</si>
  <si>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</si>
  <si>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</si>
  <si>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</si>
  <si>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</si>
  <si>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</si>
  <si>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</si>
  <si>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</si>
  <si>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</si>
  <si>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</si>
  <si>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</si>
  <si>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</si>
  <si>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</si>
  <si>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</si>
  <si>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</si>
  <si>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</si>
  <si>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</si>
  <si>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</si>
  <si>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</si>
  <si>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</si>
  <si>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</si>
  <si>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</si>
  <si>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</si>
  <si>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</si>
  <si>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</si>
  <si>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</si>
  <si>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</si>
  <si>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</si>
  <si>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</si>
  <si>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</si>
  <si>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</si>
  <si>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</si>
  <si>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</si>
  <si>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</si>
  <si>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</si>
  <si>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</si>
  <si>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</si>
  <si>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</si>
  <si>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</si>
  <si>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</si>
  <si>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</si>
  <si>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</si>
  <si>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</si>
  <si>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</si>
  <si>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</si>
  <si>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</si>
  <si>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</si>
  <si>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</si>
  <si>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</si>
  <si>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</si>
  <si>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</si>
  <si>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</si>
  <si>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</si>
  <si>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</si>
  <si>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</si>
  <si>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</si>
  <si>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</si>
  <si>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</si>
  <si>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</si>
  <si>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</si>
  <si>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</si>
  <si>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</si>
  <si>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</si>
  <si>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</si>
  <si>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</si>
  <si>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</si>
  <si>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</si>
  <si>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</si>
  <si>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</si>
  <si>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</si>
  <si>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</si>
  <si>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</si>
  <si>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</si>
  <si>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</si>
  <si>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</si>
  <si>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</si>
  <si>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</si>
  <si>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</si>
  <si>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</si>
  <si>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</si>
  <si>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</si>
  <si>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</si>
  <si>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</si>
  <si>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</si>
  <si>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</si>
  <si>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</si>
  <si>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</si>
  <si>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</si>
  <si>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</si>
  <si>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</si>
  <si>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</si>
  <si>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</si>
  <si>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</si>
  <si>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</si>
  <si>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</si>
  <si>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</si>
  <si>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</si>
  <si>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</si>
  <si>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</si>
  <si>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</si>
  <si>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</si>
  <si>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</si>
  <si>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</si>
  <si>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</si>
  <si>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</si>
  <si>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</si>
  <si>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</si>
  <si>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</si>
  <si>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</si>
  <si>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</si>
  <si>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</si>
  <si>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</si>
  <si>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</si>
  <si>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</si>
  <si>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</si>
  <si>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</si>
  <si>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</si>
  <si>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</si>
  <si>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</si>
  <si>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</si>
  <si>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</si>
  <si>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</si>
  <si>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</si>
  <si>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</si>
  <si>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</si>
  <si>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</si>
  <si>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</si>
  <si>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</si>
  <si>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</si>
  <si>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</si>
  <si>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</si>
  <si>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</si>
  <si>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</si>
  <si>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</si>
  <si>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</si>
  <si>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</si>
  <si>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</si>
  <si>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</si>
  <si>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</si>
  <si>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</si>
  <si>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</si>
  <si>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</si>
  <si>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</si>
  <si>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</si>
  <si>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</si>
  <si>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</si>
  <si>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</si>
  <si>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</si>
  <si>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</si>
  <si>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</si>
  <si>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</si>
  <si>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</si>
  <si>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</si>
  <si>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</si>
  <si>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</si>
  <si>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</si>
  <si>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</si>
  <si>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</si>
  <si>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</si>
  <si>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</si>
  <si>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</si>
  <si>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</si>
  <si>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</si>
  <si>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</si>
  <si>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</si>
  <si>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</si>
  <si>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</si>
  <si>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</si>
  <si>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</si>
  <si>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</si>
  <si>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</si>
  <si>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</si>
  <si>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</si>
  <si>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</si>
  <si>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</si>
  <si>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</si>
  <si>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</si>
  <si>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</si>
  <si>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</si>
  <si>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</si>
  <si>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</si>
  <si>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</si>
  <si>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</si>
  <si>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</si>
  <si>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</si>
  <si>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</si>
  <si>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</si>
  <si>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</si>
  <si>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</si>
  <si>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</si>
  <si>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</si>
  <si>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</si>
  <si>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</si>
  <si>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</si>
  <si>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</si>
  <si>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</si>
  <si>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</si>
  <si>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</si>
  <si>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</si>
  <si>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</si>
  <si>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</si>
  <si>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</si>
  <si>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</si>
  <si>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</si>
  <si>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</si>
  <si>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</si>
  <si>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</si>
  <si>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</si>
  <si>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</si>
  <si>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</si>
  <si>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</si>
  <si>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</si>
  <si>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</si>
  <si>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</si>
  <si>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</si>
  <si>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</si>
  <si>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</si>
  <si>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</si>
  <si>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</si>
  <si>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</si>
  <si>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</si>
  <si>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</si>
  <si>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</si>
  <si>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</si>
  <si>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</si>
  <si>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</si>
  <si>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</si>
  <si>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</si>
  <si>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</si>
  <si>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</si>
  <si>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</si>
  <si>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</si>
  <si>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</si>
  <si>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</si>
  <si>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</si>
  <si>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</si>
  <si>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</si>
  <si>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</si>
  <si>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</si>
  <si>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</si>
  <si>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</si>
  <si>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</si>
  <si>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</si>
  <si>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</si>
  <si>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</si>
  <si>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</si>
  <si>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</si>
  <si>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</si>
  <si>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</si>
  <si>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</si>
  <si>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</si>
  <si>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</si>
  <si>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</si>
  <si>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</si>
  <si>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</si>
  <si>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</si>
  <si>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</si>
  <si>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</si>
  <si>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</si>
  <si>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</si>
  <si>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</si>
  <si>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</si>
  <si>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</si>
  <si>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</si>
  <si>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</si>
  <si>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</si>
  <si>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</si>
  <si>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</si>
  <si>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</si>
  <si>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</si>
  <si>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</si>
  <si>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</si>
  <si>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</si>
  <si>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</si>
  <si>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</si>
  <si>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</si>
  <si>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</si>
  <si>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</si>
  <si>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</si>
  <si>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</si>
  <si>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</si>
  <si>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</si>
  <si>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</si>
  <si>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</si>
  <si>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</si>
  <si>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</si>
  <si>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</si>
  <si>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</si>
  <si>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</si>
  <si>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</si>
  <si>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</si>
  <si>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</si>
  <si>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</si>
  <si>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</si>
  <si>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</si>
  <si>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</si>
  <si>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</si>
  <si>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</si>
  <si>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</si>
  <si>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</si>
  <si>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</si>
  <si>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</si>
  <si>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</si>
  <si>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</si>
  <si>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</si>
  <si>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</si>
  <si>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</si>
  <si>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</si>
  <si>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</si>
  <si>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</si>
  <si>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</si>
  <si>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</si>
  <si>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</si>
  <si>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</si>
  <si>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</si>
  <si>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</si>
  <si>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</si>
  <si>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</si>
  <si>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</si>
  <si>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</si>
  <si>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</si>
  <si>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</si>
  <si>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</si>
  <si>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</si>
  <si>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</si>
  <si>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</si>
  <si>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</si>
  <si>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</si>
  <si>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</si>
  <si>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</si>
  <si>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</si>
  <si>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</si>
  <si>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</si>
  <si>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</si>
  <si>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</si>
  <si>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</si>
  <si>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</si>
  <si>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</si>
  <si>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</si>
  <si>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</si>
  <si>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</si>
  <si>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</si>
  <si>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</si>
  <si>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</si>
  <si>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</si>
  <si>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</si>
  <si>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</si>
  <si>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</si>
  <si>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</si>
  <si>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</si>
  <si>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</si>
  <si>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</si>
  <si>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</si>
  <si>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</si>
  <si>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</si>
  <si>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</si>
  <si>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</si>
  <si>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</si>
  <si>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</si>
  <si>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</si>
  <si>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</si>
  <si>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</si>
  <si>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</si>
  <si>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</si>
  <si>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</si>
  <si>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</si>
  <si>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</si>
  <si>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</si>
  <si>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</si>
  <si>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</si>
  <si>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</si>
  <si>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</si>
  <si>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</si>
  <si>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</si>
  <si>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</si>
  <si>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</si>
  <si>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</si>
  <si>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</si>
  <si>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</si>
  <si>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</si>
  <si>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</si>
  <si>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</si>
  <si>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</si>
  <si>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</si>
  <si>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</si>
  <si>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</si>
  <si>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</si>
  <si>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</si>
  <si>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</si>
  <si>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</si>
  <si>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</si>
  <si>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</si>
  <si>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</si>
  <si>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</si>
  <si>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</si>
  <si>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</si>
  <si>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</si>
  <si>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</si>
  <si>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</si>
  <si>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</si>
  <si>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</si>
  <si>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</si>
  <si>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</si>
  <si>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</si>
  <si>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</si>
  <si>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</si>
  <si>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</si>
  <si>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</si>
  <si>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</si>
  <si>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</si>
  <si>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</si>
  <si>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</si>
  <si>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</si>
  <si>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</si>
  <si>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</si>
  <si>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</si>
  <si>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</si>
  <si>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</si>
  <si>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</si>
  <si>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</si>
  <si>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</si>
  <si>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</si>
  <si>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</si>
  <si>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</si>
  <si>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</si>
  <si>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</si>
  <si>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</si>
  <si>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</si>
  <si>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</si>
  <si>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</si>
  <si>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</si>
  <si>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</si>
  <si>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</si>
  <si>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</si>
  <si>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</si>
  <si>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</si>
  <si>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</si>
  <si>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</si>
  <si>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</si>
  <si>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</si>
  <si>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</si>
  <si>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</si>
  <si>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</si>
  <si>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</si>
  <si>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</si>
  <si>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</si>
  <si>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</si>
  <si>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</si>
  <si>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</si>
  <si>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</si>
  <si>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</si>
  <si>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</si>
  <si>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</si>
  <si>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</si>
  <si>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</si>
  <si>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</si>
  <si>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</si>
  <si>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</si>
  <si>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</si>
  <si>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</si>
  <si>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</si>
  <si>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</si>
  <si>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</si>
  <si>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</si>
  <si>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</si>
  <si>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</si>
  <si>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</si>
  <si>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</si>
  <si>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</si>
  <si>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</si>
  <si>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</si>
  <si>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</si>
  <si>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</si>
  <si>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</si>
  <si>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</si>
  <si>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</si>
  <si>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</si>
  <si>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</si>
  <si>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</si>
  <si>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</si>
  <si>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</si>
  <si>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</si>
  <si>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</si>
  <si>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</si>
  <si>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</si>
  <si>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</si>
  <si>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</si>
  <si>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</si>
  <si>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</si>
  <si>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</si>
  <si>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</si>
  <si>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</si>
  <si>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</si>
  <si>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</si>
  <si>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</si>
  <si>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</si>
  <si>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</si>
  <si>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</si>
  <si>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</si>
  <si>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</si>
  <si>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</si>
  <si>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</si>
  <si>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</si>
  <si>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</si>
  <si>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</si>
  <si>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</si>
  <si>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</si>
  <si>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</si>
  <si>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</si>
  <si>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</si>
  <si>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</si>
  <si>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</si>
  <si>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</si>
  <si>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</si>
  <si>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</si>
  <si>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</si>
  <si>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</si>
  <si>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</si>
  <si>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</si>
  <si>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</si>
  <si>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</si>
  <si>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</si>
  <si>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</si>
  <si>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</si>
  <si>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</si>
  <si>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</si>
  <si>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</si>
  <si>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</si>
  <si>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</si>
  <si>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</si>
  <si>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</si>
  <si>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</si>
  <si>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</si>
  <si>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</si>
  <si>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</si>
  <si>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</si>
  <si>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</si>
  <si>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</si>
  <si>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</si>
  <si>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</si>
  <si>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</si>
  <si>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</si>
  <si>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</si>
  <si>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</si>
  <si>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</si>
  <si>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</si>
  <si>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</si>
  <si>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</si>
  <si>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</si>
  <si>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</si>
  <si>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</si>
  <si>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</si>
  <si>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</si>
  <si>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</si>
  <si>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</si>
  <si>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</si>
  <si>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</si>
  <si>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</si>
  <si>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</si>
  <si>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</si>
  <si>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</si>
  <si>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</si>
  <si>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</si>
  <si>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</si>
  <si>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</si>
  <si>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</si>
  <si>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</si>
  <si>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</si>
  <si>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</si>
  <si>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</si>
  <si>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</si>
  <si>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</si>
  <si>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</si>
  <si>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</si>
  <si>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</si>
  <si>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</si>
  <si>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</si>
  <si>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</si>
  <si>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</si>
  <si>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</si>
  <si>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</si>
  <si>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</si>
  <si>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</si>
  <si>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</si>
  <si>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</si>
  <si>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</si>
  <si>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</si>
  <si>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</si>
  <si>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</si>
  <si>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</si>
  <si>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</si>
  <si>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</si>
  <si>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</si>
  <si>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</si>
  <si>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</si>
  <si>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</si>
  <si>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</si>
  <si>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</si>
  <si>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</si>
  <si>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</si>
  <si>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</si>
  <si>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</si>
  <si>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</si>
  <si>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</si>
  <si>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</si>
  <si>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</si>
  <si>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</si>
  <si>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</si>
  <si>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</si>
  <si>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</si>
  <si>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</si>
  <si>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</si>
  <si>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</si>
  <si>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</si>
  <si>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</si>
  <si>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</si>
  <si>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</si>
  <si>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</si>
  <si>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</si>
  <si>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</si>
  <si>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</si>
  <si>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</si>
  <si>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</si>
  <si>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</si>
  <si>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</si>
  <si>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</si>
  <si>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</si>
  <si>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</si>
  <si>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</si>
  <si>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</si>
  <si>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</si>
  <si>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</si>
  <si>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</si>
  <si>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</si>
  <si>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</si>
  <si>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</si>
  <si>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</si>
  <si>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</si>
  <si>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</si>
  <si>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</si>
  <si>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</si>
  <si>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</si>
  <si>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</si>
  <si>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</si>
  <si>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</si>
  <si>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</si>
  <si>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</si>
  <si>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</si>
  <si>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</si>
  <si>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</si>
  <si>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</si>
  <si>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</si>
  <si>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</si>
  <si>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</si>
  <si>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</si>
  <si>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</si>
  <si>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</si>
  <si>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</si>
  <si>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</si>
  <si>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</si>
  <si>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</si>
  <si>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</si>
  <si>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</si>
  <si>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</si>
  <si>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</si>
  <si>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</si>
  <si>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</si>
  <si>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</si>
  <si>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</si>
  <si>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</si>
  <si>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</si>
  <si>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</si>
  <si>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</si>
  <si>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</si>
  <si>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</si>
  <si>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</si>
  <si>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</si>
  <si>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</si>
  <si>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</si>
  <si>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</si>
  <si>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</si>
  <si>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</si>
  <si>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</si>
  <si>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</si>
  <si>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</si>
  <si>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</si>
  <si>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</si>
  <si>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</si>
  <si>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</si>
  <si>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</si>
  <si>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</si>
  <si>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</si>
  <si>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</si>
  <si>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</si>
  <si>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</si>
  <si>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</si>
  <si>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</si>
  <si>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</si>
  <si>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</si>
  <si>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</si>
  <si>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</si>
  <si>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</si>
  <si>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</si>
  <si>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</si>
  <si>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</si>
  <si>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</si>
  <si>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</si>
  <si>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</si>
  <si>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</si>
  <si>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</si>
  <si>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</si>
  <si>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</si>
  <si>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</si>
  <si>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</si>
  <si>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</si>
  <si>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</si>
  <si>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</si>
  <si>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</si>
  <si>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</si>
  <si>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</si>
  <si>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</si>
  <si>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</si>
  <si>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</si>
  <si>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</si>
  <si>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</si>
  <si>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</si>
  <si>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</si>
  <si>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</si>
  <si>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</si>
  <si>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</si>
  <si>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</si>
  <si>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</si>
  <si>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</si>
  <si>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</si>
  <si>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</si>
  <si>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</si>
  <si>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</si>
  <si>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</si>
  <si>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</si>
  <si>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</si>
  <si>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</si>
  <si>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</si>
  <si>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</si>
  <si>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</si>
  <si>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</si>
  <si>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</si>
  <si>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</si>
  <si>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</si>
  <si>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</si>
  <si>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</si>
  <si>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</si>
  <si>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</si>
  <si>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</si>
  <si>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</si>
  <si>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</si>
  <si>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</si>
  <si>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</si>
  <si>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</si>
  <si>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</si>
  <si>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</si>
  <si>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</si>
  <si>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</si>
  <si>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</si>
  <si>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</si>
  <si>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</si>
  <si>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</si>
  <si>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</si>
  <si>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</si>
  <si>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</si>
  <si>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</si>
  <si>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</si>
  <si>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</si>
  <si>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</si>
  <si>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</si>
  <si>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</si>
  <si>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</si>
  <si>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</si>
  <si>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</si>
  <si>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</si>
  <si>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</si>
  <si>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</si>
  <si>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</si>
  <si>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</si>
  <si>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</si>
  <si>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</si>
  <si>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</si>
  <si>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</si>
  <si>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</si>
  <si>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</si>
  <si>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</si>
  <si>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</si>
  <si>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</si>
  <si>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</si>
  <si>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</si>
  <si>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</si>
  <si>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</si>
  <si>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</si>
  <si>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</si>
  <si>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</si>
  <si>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</si>
  <si>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</si>
  <si>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</si>
  <si>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</si>
  <si>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</si>
  <si>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</si>
  <si>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</si>
  <si>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</si>
  <si>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</si>
  <si>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</si>
  <si>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</si>
  <si>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</si>
  <si>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</si>
  <si>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</si>
  <si>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</si>
  <si>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</si>
  <si>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</si>
  <si>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</si>
  <si>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</si>
  <si>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</si>
  <si>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</si>
  <si>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</si>
  <si>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</si>
  <si>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</si>
  <si>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</si>
  <si>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</si>
  <si>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</si>
  <si>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</si>
  <si>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</si>
  <si>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</si>
  <si>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</si>
  <si>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</si>
  <si>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</si>
  <si>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</si>
  <si>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</si>
  <si>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</si>
  <si>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</si>
  <si>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</si>
  <si>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</si>
  <si>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</si>
  <si>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</si>
  <si>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</si>
  <si>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</si>
  <si>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</si>
  <si>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</si>
  <si>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</si>
  <si>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</si>
  <si>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</si>
  <si>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</si>
  <si>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</si>
  <si>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</si>
  <si>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</si>
  <si>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</si>
  <si>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</si>
  <si>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</si>
  <si>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</si>
  <si>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</si>
  <si>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</si>
  <si>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</si>
  <si>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</si>
  <si>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</si>
  <si>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</si>
  <si>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</si>
  <si>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</si>
  <si>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</si>
  <si>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</si>
  <si>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</si>
  <si>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</si>
  <si>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</si>
  <si>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</si>
  <si>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</si>
  <si>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</si>
  <si>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</si>
  <si>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</si>
  <si>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</si>
  <si>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</si>
  <si>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</si>
  <si>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</si>
  <si>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</si>
  <si>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</si>
  <si>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</si>
  <si>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</si>
  <si>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</si>
  <si>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</si>
  <si>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</si>
  <si>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</si>
  <si>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</si>
  <si>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</si>
  <si>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</si>
  <si>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</si>
  <si>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</si>
  <si>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</si>
  <si>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</si>
  <si>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</si>
  <si>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</si>
  <si>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</si>
  <si>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</si>
  <si>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</si>
  <si>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</si>
  <si>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</si>
  <si>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</si>
  <si>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</si>
  <si>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</si>
  <si>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</si>
  <si>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</si>
  <si>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</si>
  <si>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</si>
  <si>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</si>
  <si>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</si>
  <si>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</si>
  <si>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</si>
  <si>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</si>
  <si>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</si>
  <si>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</si>
  <si>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</si>
  <si>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</si>
  <si>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</si>
  <si>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</si>
  <si>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</si>
  <si>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</si>
  <si>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</si>
  <si>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</si>
  <si>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</si>
  <si>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</si>
  <si>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</si>
  <si>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</si>
  <si>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</si>
  <si>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</si>
  <si>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</si>
  <si>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</si>
  <si>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</si>
  <si>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</si>
  <si>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</si>
  <si>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</si>
  <si>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</si>
  <si>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</si>
  <si>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</si>
  <si>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</si>
  <si>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</si>
  <si>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</si>
  <si>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</si>
  <si>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</si>
  <si>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</si>
  <si>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</si>
  <si>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</si>
  <si>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</si>
  <si>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</si>
  <si>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</si>
  <si>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</si>
  <si>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</si>
  <si>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</si>
  <si>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</si>
  <si>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</si>
  <si>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</si>
  <si>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</si>
  <si>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</si>
  <si>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</si>
  <si>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</si>
  <si>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</si>
  <si>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</si>
  <si>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</si>
  <si>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</si>
  <si>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</si>
  <si>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</si>
  <si>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</si>
  <si>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</si>
  <si>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</si>
  <si>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</si>
  <si>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</si>
  <si>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</si>
  <si>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</si>
  <si>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</si>
  <si>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</si>
  <si>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</si>
  <si>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</si>
  <si>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</si>
  <si>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</si>
  <si>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</si>
  <si>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</si>
  <si>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</si>
  <si>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</si>
  <si>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</si>
  <si>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</si>
  <si>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</si>
  <si>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</si>
  <si>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</si>
  <si>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</si>
  <si>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</si>
  <si>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</si>
  <si>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</si>
  <si>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</si>
  <si>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</si>
  <si>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</si>
  <si>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</si>
  <si>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</si>
  <si>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</si>
  <si>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</si>
  <si>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</si>
  <si>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</si>
  <si>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</si>
  <si>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</si>
  <si>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</si>
  <si>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</si>
  <si>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</si>
  <si>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</si>
  <si>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</si>
  <si>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</si>
  <si>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</si>
  <si>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</si>
  <si>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</si>
  <si>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</si>
  <si>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</si>
  <si>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</si>
  <si>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</si>
  <si>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</si>
  <si>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</si>
  <si>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</si>
  <si>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</si>
  <si>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</si>
  <si>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</si>
  <si>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</si>
  <si>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</si>
  <si>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</si>
  <si>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</si>
  <si>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</si>
  <si>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</si>
  <si>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</si>
  <si>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</si>
  <si>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</si>
  <si>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</si>
  <si>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</si>
  <si>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</si>
  <si>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</si>
  <si>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</si>
  <si>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</si>
  <si>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</si>
  <si>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</si>
  <si>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</si>
  <si>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</si>
  <si>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</si>
  <si>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</si>
  <si>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</si>
  <si>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</si>
  <si>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</si>
  <si>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</si>
  <si>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</si>
  <si>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</si>
  <si>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</si>
  <si>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</si>
  <si>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</si>
  <si>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</si>
  <si>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</si>
  <si>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</si>
  <si>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</si>
  <si>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</si>
  <si>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</si>
  <si>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</si>
  <si>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</si>
  <si>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</si>
  <si>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</si>
  <si>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</si>
  <si>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</si>
  <si>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</si>
  <si>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</si>
  <si>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</si>
  <si>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</si>
  <si>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</si>
  <si>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</si>
  <si>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</si>
  <si>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</si>
  <si>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</si>
  <si>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</si>
  <si>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</si>
  <si>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</si>
  <si>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</si>
  <si>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</si>
  <si>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</si>
  <si>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</si>
  <si>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</si>
  <si>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</si>
  <si>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</si>
  <si>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</si>
  <si>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</si>
  <si>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</si>
  <si>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</si>
  <si>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</si>
  <si>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</si>
  <si>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</si>
  <si>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</si>
  <si>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</si>
  <si>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</si>
  <si>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</si>
  <si>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</si>
  <si>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</si>
  <si>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</si>
  <si>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</si>
  <si>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</si>
  <si>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</si>
  <si>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</si>
  <si>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</si>
  <si>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</si>
  <si>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</si>
  <si>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</si>
  <si>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</si>
  <si>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</si>
  <si>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</si>
  <si>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</si>
  <si>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</si>
  <si>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</si>
  <si>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</si>
  <si>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</si>
  <si>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</si>
  <si>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</si>
  <si>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</si>
  <si>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</si>
  <si>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</si>
  <si>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</si>
  <si>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</si>
  <si>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</si>
  <si>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</si>
  <si>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</si>
  <si>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</si>
  <si>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</si>
  <si>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</si>
  <si>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</si>
  <si>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</si>
  <si>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</si>
  <si>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</si>
  <si>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</si>
  <si>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</si>
  <si>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</si>
  <si>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</si>
  <si>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</si>
  <si>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</si>
  <si>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</si>
  <si>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</si>
  <si>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</si>
  <si>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</si>
  <si>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</si>
  <si>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</si>
  <si>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</si>
  <si>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</si>
  <si>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</si>
  <si>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</si>
  <si>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</si>
  <si>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</si>
  <si>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</si>
  <si>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</si>
  <si>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</si>
  <si>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</si>
  <si>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</si>
  <si>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</si>
  <si>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</si>
  <si>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</si>
  <si>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</si>
  <si>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</si>
  <si>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</si>
  <si>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</si>
  <si>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</si>
  <si>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</si>
  <si>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</si>
  <si>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</si>
  <si>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</si>
  <si>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</si>
  <si>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</si>
  <si>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</si>
  <si>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</si>
  <si>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</si>
  <si>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</si>
  <si>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</si>
  <si>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</si>
  <si>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</si>
  <si>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</si>
  <si>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</si>
  <si>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</si>
  <si>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</si>
  <si>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</si>
  <si>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</si>
  <si>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</si>
  <si>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</si>
  <si>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</si>
  <si>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</si>
  <si>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</si>
  <si>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</si>
  <si>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</si>
  <si>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</si>
  <si>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</si>
  <si>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</si>
  <si>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</si>
  <si>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</si>
  <si>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</si>
  <si>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</si>
  <si>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</si>
  <si>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</si>
  <si>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</si>
  <si>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</si>
  <si>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</si>
  <si>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</si>
  <si>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</si>
  <si>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</si>
  <si>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</si>
  <si>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</si>
  <si>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</si>
  <si>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</si>
  <si>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</si>
  <si>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</si>
  <si>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</si>
  <si>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</si>
  <si>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</si>
  <si>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</si>
  <si>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</si>
  <si>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</si>
  <si>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</si>
  <si>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</si>
  <si>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</si>
  <si>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</si>
  <si>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</si>
  <si>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</si>
  <si>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</si>
  <si>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</si>
  <si>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</si>
  <si>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</si>
  <si>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</si>
  <si>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</si>
  <si>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</si>
  <si>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</si>
  <si>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</si>
  <si>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</si>
  <si>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</si>
  <si>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</si>
  <si>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</si>
  <si>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</si>
  <si>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</si>
  <si>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</si>
  <si>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</si>
  <si>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</si>
  <si>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</si>
  <si>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</si>
  <si>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</si>
  <si>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</si>
  <si>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</si>
  <si>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</si>
  <si>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</si>
  <si>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</si>
  <si>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</si>
  <si>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</si>
  <si>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</si>
  <si>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</si>
  <si>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</si>
  <si>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</si>
  <si>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</si>
  <si>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</si>
  <si>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</si>
  <si>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</si>
  <si>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</si>
  <si>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</si>
  <si>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</si>
  <si>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</si>
  <si>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</si>
  <si>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</si>
  <si>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</si>
  <si>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</si>
  <si>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</si>
  <si>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</si>
  <si>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</si>
  <si>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</si>
  <si>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</si>
  <si>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</si>
  <si>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</si>
  <si>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</si>
  <si>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</si>
  <si>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</si>
  <si>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</si>
  <si>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</si>
  <si>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</si>
  <si>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</si>
  <si>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</si>
  <si>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</si>
  <si>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</si>
  <si>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</si>
  <si>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</si>
  <si>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</si>
  <si>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</si>
  <si>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</si>
  <si>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</si>
  <si>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</si>
  <si>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</si>
  <si>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</si>
  <si>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</si>
  <si>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</si>
  <si>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</si>
  <si>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</si>
  <si>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</si>
  <si>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</si>
  <si>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</si>
  <si>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</si>
  <si>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</si>
  <si>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</si>
  <si>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</si>
  <si>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</si>
  <si>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</si>
  <si>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</si>
  <si>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</si>
  <si>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</si>
  <si>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</si>
  <si>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</si>
  <si>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</si>
  <si>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</si>
  <si>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</si>
  <si>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</si>
  <si>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</si>
  <si>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</si>
  <si>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</si>
  <si>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</si>
  <si>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</si>
  <si>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</si>
  <si>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</si>
  <si>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</si>
  <si>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</si>
  <si>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</si>
  <si>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</si>
  <si>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</si>
  <si>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</si>
  <si>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</si>
  <si>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</si>
  <si>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</si>
  <si>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</si>
  <si>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</si>
  <si>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</si>
  <si>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</si>
  <si>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</si>
  <si>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</si>
  <si>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</si>
  <si>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</si>
  <si>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</si>
  <si>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</si>
  <si>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</si>
  <si>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</si>
  <si>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</si>
  <si>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</si>
  <si>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</si>
  <si>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</si>
  <si>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</si>
  <si>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</si>
  <si>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</si>
  <si>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</si>
  <si>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</si>
  <si>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</si>
  <si>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</si>
  <si>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</si>
  <si>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</si>
  <si>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</si>
  <si>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</si>
  <si>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</si>
  <si>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</si>
  <si>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</si>
  <si>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</si>
  <si>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</si>
  <si>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</si>
  <si>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</si>
  <si>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</si>
  <si>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</si>
  <si>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</si>
  <si>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</si>
  <si>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</si>
  <si>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</si>
  <si>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</si>
  <si>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</si>
  <si>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</si>
  <si>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</si>
  <si>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</si>
  <si>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</si>
  <si>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</si>
  <si>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</si>
  <si>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</si>
  <si>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</si>
  <si>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</si>
  <si>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</si>
  <si>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</si>
  <si>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</si>
  <si>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</si>
  <si>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</si>
  <si>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</si>
  <si>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</si>
  <si>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</si>
  <si>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</si>
  <si>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</si>
  <si>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</si>
  <si>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</si>
  <si>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</si>
  <si>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</si>
  <si>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</si>
  <si>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</si>
  <si>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</si>
  <si>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</si>
  <si>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</si>
  <si>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</si>
  <si>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</si>
  <si>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</si>
  <si>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</si>
  <si>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</si>
  <si>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</si>
  <si>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</si>
  <si>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</si>
  <si>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</si>
  <si>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</si>
  <si>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</si>
  <si>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</si>
  <si>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</si>
  <si>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</si>
  <si>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</si>
  <si>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</si>
  <si>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</si>
  <si>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</si>
  <si>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</si>
  <si>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</si>
  <si>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</si>
  <si>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</si>
  <si>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</si>
  <si>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</si>
  <si>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</si>
  <si>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</si>
  <si>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</si>
  <si>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</si>
  <si>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</si>
  <si>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</si>
  <si>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</si>
  <si>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</si>
  <si>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</si>
  <si>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</si>
  <si>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</si>
  <si>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</si>
  <si>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</si>
  <si>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</si>
  <si>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</si>
  <si>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</si>
  <si>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</si>
  <si>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</si>
  <si>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</si>
  <si>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</si>
  <si>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</si>
  <si>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</si>
  <si>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</si>
  <si>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</si>
  <si>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</si>
  <si>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</si>
  <si>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</si>
  <si>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</si>
  <si>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</si>
  <si>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</si>
  <si>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</si>
  <si>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</si>
  <si>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</si>
  <si>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</si>
  <si>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</si>
  <si>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</si>
  <si>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</si>
  <si>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</si>
  <si>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</si>
  <si>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</si>
  <si>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</si>
  <si>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</si>
  <si>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</si>
  <si>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</si>
  <si>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</si>
  <si>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</si>
  <si>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</si>
  <si>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</si>
  <si>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</si>
  <si>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</si>
  <si>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</si>
  <si>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</si>
  <si>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</si>
  <si>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</si>
  <si>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</si>
  <si>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</si>
  <si>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</si>
  <si>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</si>
  <si>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</si>
  <si>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</si>
  <si>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</si>
  <si>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</si>
  <si>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</si>
  <si>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</si>
  <si>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</si>
  <si>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</si>
  <si>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</si>
  <si>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</si>
  <si>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</si>
  <si>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</si>
  <si>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</si>
  <si>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</si>
  <si>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</si>
  <si>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</si>
  <si>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</si>
  <si>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</si>
  <si>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</si>
  <si>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</si>
  <si>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</si>
  <si>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</si>
  <si>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</si>
  <si>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</si>
  <si>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</si>
  <si>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</si>
  <si>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</si>
  <si>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</si>
  <si>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</si>
  <si>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</si>
  <si>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</si>
  <si>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</si>
  <si>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</si>
  <si>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</si>
  <si>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</si>
  <si>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</si>
  <si>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</si>
  <si>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</si>
  <si>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</si>
  <si>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</si>
  <si>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</si>
  <si>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</si>
  <si>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</si>
  <si>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</si>
  <si>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</si>
  <si>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</si>
  <si>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</si>
  <si>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</si>
  <si>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</si>
  <si>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</si>
  <si>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</si>
  <si>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</si>
  <si>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</si>
  <si>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</si>
  <si>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</si>
  <si>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</si>
  <si>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</si>
  <si>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</si>
  <si>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</si>
  <si>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</si>
  <si>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</si>
  <si>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</si>
  <si>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</si>
  <si>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</si>
  <si>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</si>
  <si>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</si>
  <si>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</si>
  <si>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</si>
  <si>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</si>
  <si>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</si>
  <si>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</si>
  <si>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</si>
  <si>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</si>
  <si>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</si>
  <si>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</si>
  <si>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</si>
  <si>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</si>
  <si>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</si>
  <si>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</si>
  <si>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</si>
  <si>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</si>
  <si>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</si>
  <si>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</si>
  <si>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</si>
  <si>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</si>
  <si>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</si>
  <si>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</si>
  <si>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</si>
  <si>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</si>
  <si>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</si>
  <si>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</si>
  <si>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</si>
  <si>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</si>
  <si>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</si>
  <si>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</si>
  <si>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</si>
  <si>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</si>
  <si>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</si>
  <si>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</si>
  <si>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</si>
  <si>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</si>
  <si>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</si>
  <si>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</si>
  <si>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</si>
  <si>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</si>
  <si>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</si>
  <si>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</si>
  <si>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</si>
  <si>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</si>
  <si>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</si>
  <si>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</si>
  <si>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</si>
  <si>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</si>
  <si>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</si>
  <si>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</si>
  <si>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</si>
  <si>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</si>
  <si>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</si>
  <si>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</si>
  <si>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</si>
  <si>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</si>
  <si>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</si>
  <si>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</si>
  <si>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</si>
  <si>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</si>
  <si>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</si>
  <si>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</si>
  <si>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</si>
  <si>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</si>
  <si>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</si>
  <si>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</si>
  <si>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</si>
  <si>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</si>
  <si>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</si>
  <si>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</si>
  <si>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</si>
  <si>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</si>
  <si>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</si>
  <si>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</si>
  <si>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</si>
  <si>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</si>
  <si>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</si>
  <si>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</si>
  <si>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</si>
  <si>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</si>
  <si>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</si>
  <si>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</si>
  <si>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</si>
  <si>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</si>
  <si>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</si>
  <si>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</si>
  <si>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</si>
  <si>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</si>
  <si>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</si>
  <si>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</si>
  <si>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</si>
  <si>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</si>
  <si>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</si>
  <si>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</si>
  <si>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</si>
  <si>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</si>
  <si>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</si>
  <si>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</si>
  <si>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</si>
  <si>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</si>
  <si>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</si>
  <si>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</si>
  <si>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</si>
  <si>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</si>
  <si>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</si>
  <si>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</si>
  <si>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</si>
  <si>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</si>
  <si>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</si>
  <si>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</si>
  <si>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</si>
  <si>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</si>
  <si>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</si>
  <si>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</si>
  <si>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</si>
  <si>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</si>
  <si>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</si>
  <si>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</si>
  <si>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</si>
  <si>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</si>
  <si>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</si>
  <si>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</si>
  <si>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</si>
  <si>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</si>
  <si>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</si>
  <si>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</si>
  <si>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</si>
  <si>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</si>
  <si>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</si>
  <si>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</si>
  <si>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</si>
  <si>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</si>
  <si>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</si>
  <si>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</si>
  <si>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</si>
  <si>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</si>
  <si>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</si>
  <si>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</si>
  <si>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</si>
  <si>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</si>
  <si>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</si>
  <si>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</si>
  <si>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</si>
  <si>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</si>
  <si>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</si>
  <si>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</si>
  <si>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</si>
  <si>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</si>
  <si>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</si>
  <si>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</si>
  <si>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</si>
  <si>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</si>
  <si>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</si>
  <si>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</si>
  <si>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</si>
  <si>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</si>
  <si>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</si>
  <si>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</si>
  <si>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</si>
  <si>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</si>
  <si>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</si>
  <si>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</si>
  <si>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</si>
  <si>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</si>
  <si>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</si>
  <si>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</si>
  <si>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</si>
  <si>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</si>
  <si>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</si>
  <si>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</si>
  <si>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</si>
  <si>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</si>
  <si>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</si>
  <si>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</si>
  <si>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</si>
  <si>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</si>
  <si>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</si>
  <si>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</si>
  <si>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</si>
  <si>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</si>
  <si>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</si>
  <si>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</si>
  <si>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</si>
  <si>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</si>
  <si>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</si>
  <si>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</si>
  <si>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</si>
  <si>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</si>
  <si>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</si>
  <si>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</si>
  <si>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</si>
  <si>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</si>
  <si>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</si>
  <si>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</si>
  <si>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</si>
  <si>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</si>
  <si>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</si>
  <si>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</si>
  <si>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</si>
  <si>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</si>
  <si>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</si>
  <si>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</si>
  <si>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</si>
  <si>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</si>
  <si>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</si>
  <si>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</si>
  <si>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</si>
  <si>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</si>
  <si>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</si>
  <si>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</si>
  <si>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</si>
  <si>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</si>
  <si>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</si>
  <si>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</si>
  <si>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</si>
  <si>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</si>
  <si>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</si>
  <si>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</si>
  <si>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</si>
  <si>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</si>
  <si>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</si>
  <si>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</si>
  <si>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</si>
  <si>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</si>
  <si>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</si>
  <si>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</si>
  <si>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</si>
  <si>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</si>
  <si>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</si>
  <si>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</si>
  <si>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</si>
  <si>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</si>
  <si>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</si>
  <si>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</si>
  <si>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</si>
  <si>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</si>
  <si>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</si>
  <si>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</si>
  <si>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</si>
  <si>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</si>
  <si>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</si>
  <si>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</si>
  <si>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</si>
  <si>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</si>
  <si>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</si>
  <si>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</si>
  <si>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</si>
  <si>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</si>
  <si>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</si>
  <si>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</si>
  <si>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</si>
  <si>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</si>
  <si>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</si>
  <si>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</si>
  <si>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</si>
  <si>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</si>
  <si>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</si>
  <si>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</si>
  <si>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</si>
  <si>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</si>
  <si>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</si>
  <si>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</si>
  <si>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</si>
  <si>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</si>
  <si>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</si>
  <si>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</si>
  <si>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</si>
  <si>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</si>
  <si>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</si>
  <si>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</si>
  <si>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</si>
  <si>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</si>
  <si>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</si>
  <si>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</si>
  <si>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</si>
  <si>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</si>
  <si>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</si>
  <si>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</si>
  <si>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</si>
  <si>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</si>
  <si>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</si>
  <si>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</si>
  <si>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</si>
  <si>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</si>
  <si>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</si>
  <si>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</si>
  <si>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</si>
  <si>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</si>
  <si>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</si>
  <si>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</si>
  <si>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</si>
  <si>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</si>
  <si>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</si>
  <si>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</si>
  <si>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</si>
  <si>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</si>
  <si>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</si>
  <si>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</si>
  <si>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</si>
  <si>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</si>
  <si>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</si>
  <si>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</si>
  <si>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</si>
  <si>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</si>
  <si>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</si>
  <si>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</si>
  <si>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</si>
  <si>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</si>
  <si>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</si>
  <si>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</si>
  <si>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</si>
  <si>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</si>
  <si>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</si>
  <si>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</si>
  <si>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</si>
  <si>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</si>
  <si>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</si>
  <si>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</si>
  <si>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</si>
  <si>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</si>
  <si>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</si>
  <si>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</si>
  <si>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</si>
  <si>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</si>
  <si>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</si>
  <si>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</si>
  <si>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</si>
  <si>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</si>
  <si>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</si>
  <si>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</si>
  <si>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</si>
  <si>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</si>
  <si>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</si>
  <si>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</si>
  <si>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</si>
  <si>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</si>
  <si>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</si>
  <si>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</si>
  <si>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</si>
  <si>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</si>
  <si>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</si>
  <si>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</si>
  <si>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</si>
  <si>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</si>
  <si>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</si>
  <si>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</si>
  <si>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</si>
  <si>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</si>
  <si>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</si>
  <si>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</si>
  <si>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</si>
  <si>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</si>
  <si>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</si>
  <si>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</si>
  <si>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</si>
  <si>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</si>
  <si>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</si>
  <si>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</si>
  <si>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</si>
  <si>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</si>
  <si>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</si>
  <si>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</si>
  <si>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</si>
  <si>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</si>
  <si>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</si>
  <si>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</si>
  <si>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</si>
  <si>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</si>
  <si>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</si>
  <si>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</si>
  <si>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</si>
  <si>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</si>
  <si>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</si>
  <si>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</si>
  <si>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</si>
  <si>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</si>
  <si>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</si>
  <si>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</si>
  <si>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</si>
  <si>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</si>
  <si>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</si>
  <si>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</si>
  <si>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</si>
  <si>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</si>
  <si>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</si>
  <si>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</si>
  <si>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</si>
  <si>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</si>
  <si>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</si>
  <si>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</si>
  <si>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</si>
  <si>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</si>
  <si>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</si>
  <si>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</si>
  <si>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</si>
  <si>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</si>
  <si>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</si>
  <si>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</si>
  <si>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</si>
  <si>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</si>
  <si>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</si>
  <si>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</si>
  <si>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</si>
  <si>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</si>
  <si>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</si>
  <si>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</si>
  <si>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</si>
  <si>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</si>
  <si>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</si>
  <si>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</si>
  <si>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</si>
  <si>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</si>
  <si>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</si>
  <si>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</si>
  <si>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</si>
  <si>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</si>
  <si>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</si>
  <si>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</si>
  <si>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</si>
  <si>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</si>
  <si>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</si>
  <si>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</si>
  <si>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</si>
  <si>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</si>
  <si>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</si>
  <si>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</si>
  <si>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</si>
  <si>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</si>
  <si>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</si>
  <si>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</si>
  <si>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</si>
  <si>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</si>
  <si>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</si>
  <si>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</si>
  <si>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</si>
  <si>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</si>
  <si>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</si>
  <si>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</si>
  <si>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</si>
  <si>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</si>
  <si>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</si>
  <si>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</si>
  <si>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</si>
  <si>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</si>
  <si>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</si>
  <si>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</si>
  <si>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</si>
  <si>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</si>
  <si>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</si>
  <si>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</si>
  <si>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</si>
  <si>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</si>
  <si>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</si>
  <si>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</si>
  <si>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</si>
  <si>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</si>
  <si>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</si>
  <si>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</si>
  <si>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</si>
  <si>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</si>
  <si>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</si>
  <si>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</si>
  <si>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</si>
  <si>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</si>
  <si>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</si>
  <si>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</si>
  <si>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</si>
  <si>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</si>
  <si>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</si>
  <si>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</si>
  <si>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</si>
  <si>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</si>
  <si>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</si>
  <si>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</si>
  <si>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</si>
  <si>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</si>
  <si>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</si>
  <si>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</si>
  <si>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</si>
  <si>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</si>
  <si>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</si>
  <si>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</si>
  <si>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</si>
  <si>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</si>
  <si>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</si>
  <si>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</si>
  <si>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</si>
  <si>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</si>
  <si>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</si>
  <si>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</si>
  <si>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</si>
  <si>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</si>
  <si>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</si>
  <si>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</si>
  <si>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</si>
  <si>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</si>
  <si>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</si>
  <si>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</si>
  <si>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</si>
  <si>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</si>
  <si>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</si>
  <si>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</si>
  <si>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</si>
  <si>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</si>
  <si>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</si>
  <si>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</si>
  <si>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</si>
  <si>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</si>
  <si>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</si>
  <si>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</si>
  <si>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</si>
  <si>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</si>
  <si>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</si>
  <si>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</si>
  <si>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</si>
  <si>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</si>
  <si>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</si>
  <si>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</si>
  <si>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</si>
  <si>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</si>
  <si>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</si>
  <si>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</si>
  <si>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</si>
  <si>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</si>
  <si>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</si>
  <si>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</si>
  <si>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</si>
  <si>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</si>
  <si>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</si>
  <si>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</si>
  <si>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</si>
  <si>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</si>
  <si>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</si>
  <si>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</si>
  <si>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</si>
  <si>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</si>
  <si>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</si>
  <si>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</si>
  <si>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</si>
  <si>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</si>
  <si>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</si>
  <si>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</si>
  <si>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</si>
  <si>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</si>
  <si>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</si>
  <si>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</si>
  <si>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</si>
  <si>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</si>
  <si>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</si>
  <si>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</si>
  <si>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</si>
  <si>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</si>
  <si>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</si>
  <si>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</si>
  <si>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</si>
  <si>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</si>
  <si>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</si>
  <si>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</si>
  <si>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</si>
  <si>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</si>
  <si>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</si>
  <si>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</si>
  <si>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</si>
  <si>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</si>
  <si>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</si>
  <si>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</si>
  <si>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</si>
  <si>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</si>
  <si>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</si>
  <si>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</si>
  <si>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</si>
  <si>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</si>
  <si>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</si>
  <si>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</si>
  <si>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</si>
  <si>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</si>
  <si>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</si>
  <si>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</si>
  <si>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</si>
  <si>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</si>
  <si>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</si>
  <si>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</si>
  <si>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</si>
  <si>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</si>
  <si>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</si>
  <si>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</si>
  <si>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</si>
  <si>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</si>
  <si>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</si>
  <si>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</si>
  <si>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</si>
  <si>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</si>
  <si>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</si>
  <si>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</si>
  <si>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</si>
  <si>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</si>
  <si>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</si>
  <si>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</si>
  <si>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</si>
  <si>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</si>
  <si>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</si>
  <si>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</si>
  <si>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</si>
  <si>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</si>
  <si>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</si>
  <si>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</si>
  <si>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</si>
  <si>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</si>
  <si>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</si>
  <si>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</si>
  <si>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</si>
  <si>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</si>
  <si>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</si>
  <si>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</si>
  <si>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</si>
  <si>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</si>
  <si>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</si>
  <si>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</si>
  <si>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</si>
  <si>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</si>
  <si>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</si>
  <si>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</si>
  <si>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</si>
  <si>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</si>
  <si>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</si>
  <si>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</si>
  <si>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</si>
  <si>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</si>
  <si>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</si>
  <si>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</si>
  <si>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</si>
  <si>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</si>
  <si>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</si>
  <si>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</si>
  <si>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</si>
  <si>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</si>
  <si>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</si>
  <si>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</si>
  <si>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</si>
  <si>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</si>
  <si>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</si>
  <si>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</si>
  <si>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</si>
  <si>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</si>
  <si>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</si>
  <si>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</si>
  <si>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</si>
  <si>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</si>
  <si>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</si>
  <si>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</si>
  <si>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</si>
  <si>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</si>
  <si>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</si>
  <si>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</si>
  <si>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</si>
  <si>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</si>
  <si>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</si>
  <si>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</si>
  <si>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</si>
  <si>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</si>
  <si>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</si>
  <si>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</si>
  <si>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</si>
  <si>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</si>
  <si>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</si>
  <si>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</si>
  <si>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</si>
  <si>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</si>
  <si>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</si>
  <si>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</si>
  <si>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</si>
  <si>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</si>
  <si>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</si>
  <si>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</si>
  <si>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</si>
  <si>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</si>
  <si>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</si>
  <si>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</si>
  <si>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</si>
  <si>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</si>
  <si>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</si>
  <si>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</si>
  <si>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</si>
  <si>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</si>
  <si>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</si>
  <si>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</si>
  <si>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</si>
  <si>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</si>
  <si>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</si>
  <si>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</si>
  <si>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</si>
  <si>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</si>
  <si>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</si>
  <si>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</si>
  <si>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</si>
  <si>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</si>
  <si>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</si>
  <si>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</si>
  <si>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</si>
  <si>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</si>
  <si>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</si>
  <si>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</si>
  <si>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</si>
  <si>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</si>
  <si>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</si>
  <si>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</si>
  <si>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</si>
  <si>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</si>
  <si>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</si>
  <si>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</si>
  <si>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</si>
  <si>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</si>
  <si>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</si>
  <si>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</si>
  <si>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</si>
  <si>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</si>
  <si>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</si>
  <si>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</si>
  <si>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</si>
  <si>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</si>
  <si>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</si>
  <si>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</si>
  <si>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</si>
  <si>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</si>
  <si>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</si>
  <si>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</si>
  <si>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</si>
  <si>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</si>
  <si>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</si>
  <si>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</si>
  <si>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</si>
  <si>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</si>
  <si>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</si>
  <si>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</si>
  <si>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</si>
  <si>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</si>
  <si>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</si>
  <si>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</si>
  <si>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</si>
  <si>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</si>
  <si>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</si>
  <si>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</si>
  <si>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</si>
  <si>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</si>
  <si>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</si>
  <si>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</si>
  <si>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</si>
  <si>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</si>
  <si>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</si>
  <si>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</si>
  <si>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</si>
  <si>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</si>
  <si>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</si>
  <si>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</si>
  <si>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</si>
  <si>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</si>
  <si>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</si>
  <si>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</si>
  <si>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</si>
  <si>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</si>
  <si>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</si>
  <si>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</si>
  <si>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</si>
  <si>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</si>
  <si>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</si>
  <si>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</si>
  <si>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</si>
  <si>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</si>
  <si>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</si>
  <si>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</si>
  <si>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</si>
  <si>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</si>
  <si>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</si>
  <si>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</si>
  <si>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</si>
  <si>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</si>
  <si>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</si>
  <si>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</si>
  <si>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</si>
  <si>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</si>
  <si>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</si>
  <si>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</si>
  <si>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</si>
  <si>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</si>
  <si>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</si>
  <si>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</si>
  <si>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</si>
  <si>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</si>
  <si>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</si>
  <si>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</si>
  <si>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</si>
  <si>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</si>
  <si>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</si>
  <si>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</si>
  <si>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</si>
  <si>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</si>
  <si>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</si>
  <si>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</si>
  <si>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</si>
  <si>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</si>
  <si>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</si>
  <si>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</si>
  <si>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</si>
  <si>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</si>
  <si>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</si>
  <si>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</si>
  <si>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</si>
  <si>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</si>
  <si>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</si>
  <si>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</si>
  <si>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</si>
  <si>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</si>
  <si>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</si>
  <si>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</si>
  <si>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</si>
  <si>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</si>
  <si>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</si>
  <si>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</si>
  <si>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</si>
  <si>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</si>
  <si>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</si>
  <si>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</si>
  <si>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</si>
  <si>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</si>
  <si>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</si>
  <si>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</si>
  <si>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</si>
  <si>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</si>
  <si>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</si>
  <si>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</si>
  <si>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</si>
  <si>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</si>
  <si>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</si>
  <si>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</si>
  <si>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</si>
  <si>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</si>
  <si>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</si>
  <si>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</si>
  <si>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</si>
  <si>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</si>
  <si>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</si>
  <si>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</si>
  <si>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</si>
  <si>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</si>
  <si>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</si>
  <si>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</si>
  <si>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</si>
  <si>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</si>
  <si>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</si>
  <si>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</si>
  <si>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</si>
  <si>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</si>
  <si>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</si>
  <si>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</si>
  <si>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</si>
  <si>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</si>
  <si>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</si>
  <si>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</si>
  <si>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</si>
  <si>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</si>
  <si>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</si>
  <si>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</si>
  <si>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</si>
  <si>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</si>
  <si>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</si>
  <si>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</si>
  <si>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</si>
  <si>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</si>
  <si>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</si>
  <si>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</si>
  <si>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</si>
  <si>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</si>
  <si>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</si>
  <si>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</si>
  <si>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</si>
  <si>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</si>
  <si>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</si>
  <si>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</si>
  <si>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</si>
  <si>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</si>
  <si>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</si>
  <si>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</si>
  <si>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</si>
  <si>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</si>
  <si>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</si>
  <si>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</si>
  <si>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</si>
  <si>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</si>
  <si>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</si>
  <si>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</si>
  <si>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</si>
  <si>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</si>
  <si>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</si>
  <si>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</si>
  <si>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</si>
  <si>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</si>
  <si>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</si>
  <si>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</si>
  <si>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</si>
  <si>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</si>
  <si>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</si>
  <si>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</si>
  <si>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</si>
  <si>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</si>
  <si>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</si>
  <si>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</si>
  <si>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</si>
  <si>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</si>
  <si>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</si>
  <si>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</si>
  <si>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</si>
  <si>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</si>
  <si>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</si>
  <si>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</si>
  <si>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</si>
  <si>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</si>
  <si>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</si>
  <si>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</si>
  <si>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</si>
  <si>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</si>
  <si>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</si>
  <si>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</si>
  <si>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</si>
  <si>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</si>
  <si>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</si>
  <si>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</si>
  <si>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</si>
  <si>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</si>
  <si>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</si>
  <si>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</si>
  <si>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</si>
  <si>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</si>
  <si>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</si>
  <si>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</si>
  <si>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</si>
  <si>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</si>
  <si>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</si>
  <si>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</si>
  <si>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</si>
  <si>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</si>
  <si>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</si>
  <si>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</si>
  <si>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</si>
  <si>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</si>
  <si>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</si>
  <si>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</si>
  <si>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</si>
  <si>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</si>
  <si>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</si>
  <si>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</si>
  <si>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</si>
  <si>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</si>
  <si>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</si>
  <si>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</si>
  <si>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</si>
  <si>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</si>
  <si>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</si>
  <si>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</si>
  <si>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</si>
  <si>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</si>
  <si>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</si>
  <si>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</si>
  <si>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</si>
  <si>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</si>
  <si>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</si>
  <si>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</si>
  <si>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</si>
  <si>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</si>
  <si>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</si>
  <si>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</si>
  <si>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</si>
  <si>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</si>
  <si>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</si>
  <si>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</si>
  <si>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</si>
  <si>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</si>
  <si>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</si>
  <si>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</si>
  <si>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</si>
  <si>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</si>
  <si>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</si>
  <si>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</si>
  <si>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</si>
  <si>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</si>
  <si>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</si>
  <si>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</si>
  <si>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</si>
  <si>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</si>
  <si>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</si>
  <si>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</si>
  <si>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</si>
  <si>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</si>
  <si>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</si>
  <si>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</si>
  <si>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</si>
  <si>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</si>
  <si>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</si>
  <si>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</si>
  <si>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</si>
  <si>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</si>
  <si>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</si>
  <si>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</si>
  <si>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</si>
  <si>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</si>
  <si>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</si>
  <si>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</si>
  <si>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</si>
  <si>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</si>
  <si>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</si>
  <si>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</si>
  <si>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</si>
  <si>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</si>
  <si>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</si>
  <si>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</si>
  <si>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</si>
  <si>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</si>
  <si>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</si>
  <si>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</si>
  <si>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</si>
  <si>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</si>
  <si>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</si>
  <si>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</si>
  <si>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</si>
  <si>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</si>
  <si>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</si>
  <si>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</si>
  <si>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</si>
  <si>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</si>
  <si>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</si>
  <si>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</si>
  <si>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</si>
  <si>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</si>
  <si>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</si>
  <si>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</si>
  <si>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</si>
  <si>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</si>
  <si>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</si>
  <si>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</si>
  <si>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</si>
  <si>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</si>
  <si>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</si>
  <si>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</si>
  <si>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</si>
  <si>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</si>
  <si>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</si>
  <si>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</si>
  <si>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</si>
  <si>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</si>
  <si>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</si>
  <si>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</si>
  <si>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</si>
  <si>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</si>
  <si>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</si>
  <si>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</si>
  <si>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</si>
  <si>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</si>
  <si>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</si>
  <si>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</si>
  <si>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</si>
  <si>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</si>
  <si>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</si>
  <si>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</si>
  <si>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</si>
  <si>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</si>
  <si>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</si>
  <si>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</si>
  <si>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</si>
  <si>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</si>
  <si>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</si>
  <si>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</si>
  <si>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</si>
  <si>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</si>
  <si>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</si>
  <si>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</si>
  <si>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</si>
  <si>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</si>
  <si>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</si>
  <si>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</si>
  <si>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</si>
  <si>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</si>
  <si>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</si>
  <si>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</si>
  <si>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</si>
  <si>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</si>
  <si>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</si>
  <si>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</si>
  <si>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</si>
  <si>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</si>
  <si>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</si>
  <si>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</si>
  <si>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</si>
  <si>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</si>
  <si>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</si>
  <si>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</si>
  <si>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</si>
  <si>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</si>
  <si>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</si>
  <si>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</si>
  <si>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</si>
  <si>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</si>
  <si>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</si>
  <si>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</si>
  <si>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</si>
  <si>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</si>
  <si>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</si>
  <si>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</si>
  <si>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</si>
  <si>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</si>
  <si>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</si>
  <si>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</si>
  <si>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</si>
  <si>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</si>
  <si>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</si>
  <si>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</si>
  <si>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</si>
  <si>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</si>
  <si>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</si>
  <si>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</si>
  <si>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</si>
  <si>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</si>
  <si>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</si>
  <si>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</si>
  <si>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</si>
  <si>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</si>
  <si>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</si>
  <si>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</si>
  <si>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</si>
  <si>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</si>
  <si>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</si>
  <si>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</si>
  <si>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</si>
  <si>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</si>
  <si>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</si>
  <si>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</si>
  <si>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</si>
  <si>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</si>
  <si>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</si>
  <si>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</si>
  <si>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</si>
  <si>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</si>
  <si>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</si>
  <si>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</si>
  <si>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</si>
  <si>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</si>
  <si>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</si>
  <si>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</si>
  <si>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</si>
  <si>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</si>
  <si>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</si>
  <si>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</si>
  <si>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</si>
  <si>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</si>
  <si>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</si>
  <si>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</si>
  <si>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</si>
  <si>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</si>
  <si>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</si>
  <si>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</si>
  <si>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</si>
  <si>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</si>
  <si>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</si>
  <si>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</si>
  <si>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</si>
  <si>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</si>
  <si>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</si>
  <si>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</si>
  <si>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</si>
  <si>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</si>
  <si>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</si>
  <si>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</si>
  <si>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</si>
  <si>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</si>
  <si>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</si>
  <si>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</si>
  <si>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</si>
  <si>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</si>
  <si>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</si>
  <si>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</si>
  <si>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</si>
  <si>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</si>
  <si>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</si>
  <si>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</si>
  <si>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</si>
  <si>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</si>
  <si>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</si>
  <si>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</si>
  <si>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</si>
  <si>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</si>
  <si>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</si>
  <si>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</si>
  <si>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</si>
  <si>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</si>
  <si>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</si>
  <si>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</si>
  <si>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</si>
  <si>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</si>
  <si>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</si>
  <si>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</si>
  <si>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</si>
  <si>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</si>
  <si>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</si>
  <si>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</si>
  <si>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</si>
  <si>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</si>
  <si>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</si>
  <si>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</si>
  <si>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</si>
  <si>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</si>
  <si>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</si>
  <si>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</si>
  <si>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</si>
  <si>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</si>
  <si>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</si>
  <si>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</si>
  <si>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</si>
  <si>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</si>
  <si>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</si>
  <si>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</si>
  <si>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</si>
  <si>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</si>
  <si>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</si>
  <si>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</si>
  <si>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</si>
  <si>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</si>
  <si>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</si>
  <si>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</si>
  <si>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</si>
  <si>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</si>
  <si>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</si>
  <si>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</si>
  <si>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</si>
  <si>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</si>
  <si>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</si>
  <si>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</si>
  <si>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</si>
  <si>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</si>
  <si>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</si>
  <si>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</si>
  <si>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</si>
  <si>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</si>
  <si>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</si>
  <si>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</si>
  <si>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</si>
  <si>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</si>
  <si>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</si>
  <si>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</si>
  <si>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</si>
  <si>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</si>
  <si>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</si>
  <si>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</si>
  <si>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</si>
  <si>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</si>
  <si>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</si>
  <si>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</si>
  <si>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</si>
  <si>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</si>
  <si>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</si>
  <si>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</si>
  <si>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</si>
  <si>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</si>
  <si>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</si>
  <si>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</si>
  <si>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</si>
  <si>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</si>
  <si>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</si>
  <si>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</si>
  <si>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</si>
  <si>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</si>
  <si>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</si>
  <si>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</si>
  <si>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</si>
  <si>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</si>
  <si>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</si>
  <si>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</si>
  <si>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</si>
  <si>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</si>
  <si>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</si>
  <si>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</si>
  <si>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</si>
  <si>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</si>
  <si>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</si>
  <si>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</si>
  <si>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</si>
  <si>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</si>
  <si>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</si>
  <si>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</si>
  <si>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</si>
  <si>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</si>
  <si>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</si>
  <si>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</si>
  <si>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</si>
  <si>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</si>
  <si>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</si>
  <si>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</si>
  <si>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</si>
  <si>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</si>
  <si>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</si>
  <si>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</si>
  <si>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</si>
  <si>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</si>
  <si>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</si>
  <si>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</si>
  <si>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</si>
  <si>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</si>
  <si>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</si>
  <si>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</si>
  <si>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</si>
  <si>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</si>
  <si>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</si>
  <si>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</si>
  <si>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</si>
  <si>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</si>
  <si>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</si>
  <si>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</si>
  <si>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</si>
  <si>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</si>
  <si>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</si>
  <si>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</si>
  <si>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</si>
  <si>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</si>
  <si>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</si>
  <si>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</si>
  <si>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</si>
  <si>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</si>
  <si>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</si>
  <si>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</si>
  <si>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</si>
  <si>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</si>
  <si>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</si>
  <si>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</si>
  <si>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</si>
  <si>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</si>
  <si>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</si>
  <si>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</si>
  <si>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</si>
  <si>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</si>
  <si>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</si>
  <si>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</si>
  <si>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</si>
  <si>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</si>
  <si>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</si>
  <si>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</si>
  <si>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</si>
  <si>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</si>
  <si>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</si>
  <si>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</si>
  <si>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</si>
  <si>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</si>
  <si>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</si>
  <si>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</si>
  <si>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</si>
  <si>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</si>
  <si>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</si>
  <si>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</si>
  <si>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</si>
  <si>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</si>
  <si>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</si>
  <si>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</si>
  <si>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</si>
  <si>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</si>
  <si>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</si>
  <si>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</si>
  <si>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</si>
  <si>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</si>
  <si>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</si>
  <si>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</si>
  <si>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</si>
  <si>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</si>
  <si>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</si>
  <si>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</si>
  <si>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</si>
  <si>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</si>
  <si>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</si>
  <si>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</si>
  <si>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</si>
  <si>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</si>
  <si>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</si>
  <si>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</si>
  <si>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</si>
  <si>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</si>
  <si>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</si>
  <si>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</si>
  <si>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</si>
  <si>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</si>
  <si>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</si>
  <si>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</si>
  <si>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</si>
  <si>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</si>
  <si>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</si>
  <si>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</si>
  <si>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</si>
  <si>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</si>
  <si>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</si>
  <si>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</si>
  <si>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</si>
  <si>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</si>
  <si>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</si>
  <si>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</si>
  <si>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</si>
  <si>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</si>
  <si>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</si>
  <si>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</si>
  <si>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</si>
  <si>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</si>
  <si>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</si>
  <si>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</si>
  <si>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</si>
  <si>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</si>
  <si>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</si>
  <si>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</si>
  <si>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</si>
  <si>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</si>
  <si>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</si>
  <si>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</si>
  <si>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</si>
  <si>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</si>
  <si>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</si>
  <si>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</si>
  <si>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</si>
  <si>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</si>
  <si>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</si>
  <si>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</si>
  <si>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</si>
  <si>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</si>
  <si>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</si>
  <si>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</si>
  <si>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</si>
  <si>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</si>
  <si>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</si>
  <si>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</si>
  <si>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</si>
  <si>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</si>
  <si>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</si>
  <si>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</si>
  <si>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</si>
  <si>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</si>
  <si>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</si>
  <si>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</si>
  <si>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</si>
  <si>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</si>
  <si>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</si>
  <si>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</si>
  <si>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</si>
  <si>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</si>
  <si>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</si>
  <si>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</si>
  <si>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</si>
  <si>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</si>
  <si>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</si>
  <si>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</si>
  <si>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</si>
  <si>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</si>
  <si>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</si>
  <si>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</si>
  <si>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</si>
  <si>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</si>
  <si>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</si>
  <si>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</si>
  <si>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</si>
  <si>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</si>
  <si>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</si>
  <si>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</si>
  <si>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</si>
  <si>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</si>
  <si>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</si>
  <si>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</si>
  <si>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</si>
  <si>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</si>
  <si>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</si>
  <si>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</si>
  <si>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</si>
  <si>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</si>
  <si>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</si>
  <si>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</si>
  <si>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</si>
  <si>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</si>
  <si>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</si>
  <si>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</si>
  <si>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</si>
  <si>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</si>
  <si>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</si>
  <si>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</si>
  <si>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</si>
  <si>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</si>
  <si>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</si>
  <si>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</si>
  <si>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</si>
  <si>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</si>
  <si>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</si>
  <si>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</si>
  <si>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</si>
  <si>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</si>
  <si>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</si>
  <si>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</si>
  <si>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</si>
  <si>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</si>
  <si>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</si>
  <si>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</si>
  <si>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</si>
  <si>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</si>
  <si>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</si>
  <si>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</si>
  <si>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</si>
  <si>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</si>
  <si>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</si>
  <si>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</si>
  <si>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</si>
  <si>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</si>
  <si>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</si>
  <si>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</si>
  <si>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</si>
  <si>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</si>
  <si>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</si>
  <si>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</si>
  <si>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</si>
  <si>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</si>
  <si>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</si>
  <si>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</si>
  <si>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</si>
  <si>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</si>
  <si>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</si>
  <si>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</si>
  <si>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</si>
  <si>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</si>
  <si>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</si>
  <si>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</si>
  <si>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</si>
  <si>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</si>
  <si>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</si>
  <si>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</si>
  <si>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</si>
  <si>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</si>
  <si>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</si>
  <si>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</si>
  <si>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</si>
  <si>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</si>
  <si>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</si>
  <si>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</si>
  <si>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</si>
  <si>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</si>
  <si>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</si>
  <si>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</si>
  <si>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</si>
  <si>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</si>
  <si>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</si>
  <si>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</si>
  <si>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</si>
  <si>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</si>
  <si>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</si>
  <si>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</si>
  <si>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</si>
  <si>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</si>
  <si>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</si>
  <si>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</si>
  <si>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</si>
  <si>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</si>
  <si>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</si>
  <si>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</si>
  <si>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</si>
  <si>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</si>
  <si>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</si>
  <si>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</si>
  <si>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</si>
  <si>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</si>
  <si>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</si>
  <si>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</si>
  <si>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</si>
  <si>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</si>
  <si>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</si>
  <si>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</si>
  <si>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</si>
  <si>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</si>
  <si>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</si>
  <si>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</si>
  <si>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</si>
  <si>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</si>
  <si>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</si>
  <si>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</si>
  <si>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</si>
  <si>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</si>
  <si>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</si>
  <si>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</si>
  <si>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</si>
  <si>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</si>
  <si>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</si>
  <si>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</si>
  <si>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</si>
  <si>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</si>
  <si>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</si>
  <si>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</si>
  <si>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</si>
  <si>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</si>
  <si>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</si>
  <si>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</si>
  <si>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</si>
  <si>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</si>
  <si>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</si>
  <si>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</si>
  <si>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</si>
  <si>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</si>
  <si>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</si>
  <si>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</si>
  <si>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</si>
  <si>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</si>
  <si>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</si>
  <si>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</si>
  <si>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</si>
  <si>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</si>
  <si>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</si>
  <si>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</si>
  <si>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</si>
  <si>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</si>
  <si>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</si>
  <si>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</si>
  <si>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</si>
  <si>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</si>
  <si>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</si>
  <si>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</si>
  <si>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</si>
  <si>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</si>
  <si>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</si>
  <si>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</si>
  <si>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</si>
  <si>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</si>
  <si>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</si>
  <si>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</si>
  <si>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</si>
  <si>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</si>
  <si>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</si>
  <si>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</si>
  <si>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</si>
  <si>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</si>
  <si>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</si>
  <si>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</si>
  <si>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</si>
  <si>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</si>
  <si>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</si>
  <si>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</si>
  <si>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</si>
  <si>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</si>
  <si>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</si>
  <si>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</si>
  <si>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</si>
  <si>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</si>
  <si>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</si>
  <si>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</si>
  <si>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</si>
  <si>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</si>
  <si>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</si>
  <si>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</si>
  <si>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</si>
  <si>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</si>
  <si>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</si>
  <si>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</si>
  <si>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</si>
  <si>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</si>
  <si>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</si>
  <si>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</si>
  <si>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</si>
  <si>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</si>
  <si>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</si>
  <si>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</si>
  <si>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</si>
  <si>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</si>
  <si>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</si>
  <si>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</si>
  <si>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</si>
  <si>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</si>
  <si>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</si>
  <si>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</si>
  <si>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</si>
  <si>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</si>
  <si>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</si>
  <si>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</si>
  <si>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</si>
  <si>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</si>
  <si>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</si>
  <si>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</si>
  <si>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</si>
  <si>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</si>
  <si>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</si>
  <si>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</si>
  <si>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</si>
  <si>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</si>
  <si>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</si>
  <si>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</si>
  <si>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</si>
  <si>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</si>
  <si>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</si>
  <si>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</si>
  <si>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</si>
  <si>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</si>
  <si>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</si>
  <si>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</si>
  <si>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</si>
  <si>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</si>
  <si>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</si>
  <si>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</si>
  <si>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</si>
  <si>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</si>
  <si>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</si>
  <si>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</si>
  <si>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</si>
  <si>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</si>
  <si>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</si>
  <si>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</si>
  <si>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</si>
  <si>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</si>
  <si>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</si>
  <si>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</si>
  <si>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</si>
  <si>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</si>
  <si>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</si>
  <si>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</si>
  <si>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</si>
  <si>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</si>
  <si>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</si>
  <si>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</si>
  <si>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</si>
  <si>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</si>
  <si>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</si>
  <si>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</si>
  <si>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</si>
  <si>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</si>
  <si>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</si>
  <si>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</si>
  <si>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</si>
  <si>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</si>
  <si>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</si>
  <si>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</si>
  <si>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</si>
  <si>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</si>
  <si>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</si>
  <si>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</si>
  <si>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</si>
  <si>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</si>
  <si>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</si>
  <si>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</si>
  <si>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</si>
  <si>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</si>
  <si>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</si>
  <si>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</si>
  <si>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</si>
  <si>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</si>
  <si>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</si>
  <si>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</si>
  <si>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</si>
  <si>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</si>
  <si>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</si>
  <si>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</si>
  <si>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</si>
  <si>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</si>
  <si>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</si>
  <si>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</si>
  <si>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</si>
  <si>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</si>
  <si>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</si>
  <si>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</si>
  <si>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</si>
  <si>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</si>
  <si>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</si>
  <si>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</si>
  <si>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</si>
  <si>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</si>
  <si>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</si>
  <si>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</si>
  <si>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</si>
  <si>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</si>
  <si>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</si>
  <si>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</si>
  <si>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</si>
  <si>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</si>
  <si>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</si>
  <si>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</si>
  <si>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</si>
  <si>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</si>
  <si>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</si>
  <si>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</si>
  <si>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</si>
  <si>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</si>
  <si>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</si>
  <si>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</si>
  <si>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</si>
  <si>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</si>
  <si>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</si>
  <si>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</si>
  <si>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</si>
  <si>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</si>
  <si>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</si>
  <si>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</si>
  <si>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</si>
  <si>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</si>
  <si>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</si>
  <si>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</si>
  <si>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</si>
  <si>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</si>
  <si>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</si>
  <si>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</si>
  <si>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</si>
  <si>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</si>
  <si>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</si>
  <si>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</si>
  <si>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</si>
  <si>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</si>
  <si>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</si>
  <si>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</si>
  <si>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</si>
  <si>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</si>
  <si>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</si>
  <si>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</si>
  <si>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</si>
  <si>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</si>
  <si>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</si>
  <si>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</si>
  <si>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</si>
  <si>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</si>
  <si>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</si>
  <si>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</si>
  <si>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</si>
  <si>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</si>
  <si>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</si>
  <si>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</si>
  <si>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</si>
  <si>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</si>
  <si>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</si>
  <si>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</si>
  <si>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</si>
  <si>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</si>
  <si>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</si>
  <si>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</si>
  <si>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</si>
  <si>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</si>
  <si>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</si>
  <si>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</si>
  <si>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</si>
  <si>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</si>
  <si>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</si>
  <si>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</si>
  <si>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</si>
  <si>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</si>
  <si>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</si>
  <si>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</si>
  <si>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</si>
  <si>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</si>
  <si>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</si>
  <si>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</si>
  <si>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</si>
  <si>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</si>
  <si>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</si>
  <si>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</si>
  <si>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</si>
  <si>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</si>
  <si>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</si>
  <si>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</si>
  <si>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</si>
  <si>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</si>
  <si>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</si>
  <si>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</si>
  <si>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</si>
  <si>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</si>
  <si>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</si>
  <si>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</si>
  <si>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</si>
  <si>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</si>
  <si>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</si>
  <si>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</si>
  <si>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</si>
  <si>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</si>
  <si>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</si>
  <si>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</si>
  <si>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</si>
  <si>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</si>
  <si>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</si>
  <si>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</si>
  <si>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</si>
  <si>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</si>
  <si>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</si>
  <si>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</si>
  <si>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</si>
  <si>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</si>
  <si>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</si>
  <si>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</si>
  <si>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</si>
  <si>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</si>
  <si>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</si>
  <si>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</si>
  <si>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</si>
  <si>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</si>
  <si>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</si>
  <si>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</si>
  <si>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</si>
  <si>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</si>
  <si>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</si>
  <si>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</si>
  <si>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</si>
  <si>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</si>
  <si>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</si>
  <si>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</si>
  <si>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</si>
  <si>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</si>
  <si>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</si>
  <si>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</si>
  <si>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</si>
  <si>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</si>
  <si>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</si>
  <si>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</si>
  <si>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</si>
  <si>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</si>
  <si>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</si>
  <si>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</si>
  <si>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</si>
  <si>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</si>
  <si>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</si>
  <si>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</si>
  <si>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</si>
  <si>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</si>
  <si>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</si>
  <si>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</si>
  <si>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</si>
  <si>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</si>
  <si>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</si>
  <si>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</si>
  <si>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</si>
  <si>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</si>
  <si>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</si>
  <si>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</si>
  <si>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</si>
  <si>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</si>
  <si>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</si>
  <si>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</si>
  <si>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</si>
  <si>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</si>
  <si>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</si>
  <si>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</si>
  <si>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</si>
  <si>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</si>
  <si>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</si>
  <si>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</si>
  <si>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</si>
  <si>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</si>
  <si>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</si>
  <si>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</si>
  <si>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</si>
  <si>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</si>
  <si>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</si>
  <si>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</si>
  <si>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</si>
  <si>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</si>
  <si>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</si>
  <si>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</si>
  <si>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</si>
  <si>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</si>
  <si>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</si>
  <si>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</si>
  <si>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</si>
  <si>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</si>
  <si>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</si>
  <si>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</si>
  <si>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</si>
  <si>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</si>
  <si>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</si>
  <si>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</si>
  <si>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</si>
  <si>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</si>
  <si>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</si>
  <si>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</si>
  <si>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</si>
  <si>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</si>
  <si>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</si>
  <si>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</si>
  <si>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</si>
  <si>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</si>
  <si>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</si>
  <si>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</si>
  <si>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</si>
  <si>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</si>
  <si>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</si>
  <si>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</si>
  <si>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</si>
  <si>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</si>
  <si>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</si>
  <si>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</si>
  <si>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</si>
  <si>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</si>
  <si>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</si>
  <si>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</si>
  <si>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</si>
  <si>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</si>
  <si>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</si>
  <si>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</si>
  <si>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</si>
  <si>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</si>
  <si>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</si>
  <si>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</si>
  <si>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</si>
  <si>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</si>
  <si>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</si>
  <si>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</si>
  <si>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</si>
  <si>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</si>
  <si>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</si>
  <si>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</si>
  <si>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</si>
  <si>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</si>
  <si>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</si>
  <si>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</si>
  <si>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</si>
  <si>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</si>
  <si>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</si>
  <si>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</si>
  <si>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</si>
  <si>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</si>
  <si>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</si>
  <si>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</si>
  <si>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</si>
  <si>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</si>
  <si>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</si>
  <si>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</si>
  <si>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</si>
  <si>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</si>
  <si>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</si>
  <si>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</si>
  <si>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</si>
  <si>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</si>
  <si>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</si>
  <si>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</si>
  <si>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</si>
  <si>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</si>
  <si>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</si>
  <si>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</si>
  <si>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</si>
  <si>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</si>
  <si>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</si>
  <si>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</si>
  <si>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</si>
  <si>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</si>
  <si>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</si>
  <si>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</si>
  <si>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</si>
  <si>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</si>
  <si>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</si>
  <si>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</si>
  <si>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</si>
  <si>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</si>
  <si>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</si>
  <si>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</si>
  <si>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</si>
  <si>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</si>
  <si>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</si>
  <si>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</si>
  <si>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</si>
  <si>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</si>
  <si>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</si>
  <si>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</si>
  <si>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</si>
  <si>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</si>
  <si>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</si>
  <si>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</si>
  <si>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</si>
  <si>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</si>
  <si>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</si>
  <si>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</si>
  <si>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</si>
  <si>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</si>
  <si>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</si>
  <si>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</si>
  <si>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</si>
  <si>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</si>
  <si>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</si>
  <si>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</si>
  <si>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</si>
  <si>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</si>
  <si>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</si>
  <si>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</si>
  <si>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</si>
  <si>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</si>
  <si>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</si>
  <si>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</si>
  <si>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</si>
  <si>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</si>
  <si>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</si>
  <si>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</si>
  <si>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</si>
  <si>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</si>
  <si>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</si>
  <si>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</si>
  <si>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</si>
  <si>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</si>
  <si>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</si>
  <si>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</si>
  <si>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</si>
  <si>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</si>
  <si>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</si>
  <si>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</si>
  <si>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</si>
  <si>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</si>
  <si>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</si>
  <si>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</si>
  <si>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</si>
  <si>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</si>
  <si>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</si>
  <si>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</si>
  <si>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</si>
  <si>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</si>
  <si>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</si>
  <si>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</si>
  <si>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</si>
  <si>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</si>
  <si>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</si>
  <si>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</si>
  <si>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</si>
  <si>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</si>
  <si>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</si>
  <si>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</si>
  <si>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</si>
  <si>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</si>
  <si>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</si>
  <si>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</si>
  <si>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</si>
  <si>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</si>
  <si>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</si>
  <si>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</si>
  <si>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</si>
  <si>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</si>
  <si>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</si>
  <si>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</si>
  <si>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</si>
  <si>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</si>
  <si>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</si>
  <si>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</si>
  <si>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</si>
  <si>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</si>
  <si>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</si>
  <si>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</si>
  <si>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</si>
  <si>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</si>
  <si>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</si>
  <si>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</si>
  <si>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</si>
  <si>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</si>
  <si>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</si>
  <si>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</si>
  <si>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</si>
  <si>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</si>
  <si>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</si>
  <si>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</si>
  <si>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</si>
  <si>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</si>
  <si>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</si>
  <si>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</si>
  <si>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</si>
  <si>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</si>
  <si>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</si>
  <si>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</si>
  <si>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</si>
  <si>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</si>
  <si>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</si>
  <si>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</si>
  <si>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</si>
  <si>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</si>
  <si>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</si>
  <si>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</si>
  <si>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</si>
  <si>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</si>
  <si>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</si>
  <si>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</si>
  <si>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</si>
  <si>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</si>
  <si>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</si>
  <si>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</si>
  <si>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</si>
  <si>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</si>
  <si>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</si>
  <si>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</si>
  <si>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</si>
  <si>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</si>
  <si>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</si>
  <si>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</si>
  <si>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</si>
  <si>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</si>
  <si>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</si>
  <si>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</si>
  <si>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</si>
  <si>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</si>
  <si>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</si>
  <si>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</si>
  <si>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</si>
  <si>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</si>
  <si>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</si>
  <si>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</si>
  <si>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</si>
  <si>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</si>
  <si>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</si>
  <si>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</si>
  <si>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</si>
  <si>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</si>
  <si>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</si>
  <si>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</si>
  <si>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</si>
  <si>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</si>
  <si>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</si>
  <si>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</si>
  <si>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</si>
  <si>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</si>
  <si>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</si>
  <si>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</si>
  <si>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</si>
  <si>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</si>
  <si>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</si>
  <si>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</si>
  <si>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</si>
  <si>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</si>
  <si>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</si>
  <si>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</si>
  <si>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</si>
  <si>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</si>
  <si>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</si>
  <si>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</si>
  <si>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</si>
  <si>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</si>
  <si>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</si>
  <si>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</si>
  <si>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</si>
  <si>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</si>
  <si>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</si>
  <si>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</si>
  <si>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</si>
  <si>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</si>
  <si>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</si>
  <si>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</si>
  <si>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</si>
  <si>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</si>
  <si>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</si>
  <si>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</si>
  <si>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</si>
  <si>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</si>
  <si>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</si>
  <si>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</si>
  <si>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</si>
  <si>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</si>
  <si>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</si>
  <si>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</si>
  <si>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</si>
  <si>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</si>
  <si>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</si>
  <si>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</si>
  <si>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</si>
  <si>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</si>
  <si>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</si>
  <si>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</si>
  <si>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</si>
  <si>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</si>
  <si>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</si>
  <si>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</si>
  <si>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</si>
  <si>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</si>
  <si>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</si>
  <si>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</si>
  <si>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</si>
  <si>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</si>
  <si>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</si>
  <si>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</si>
  <si>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</si>
  <si>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</si>
  <si>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</si>
  <si>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</si>
  <si>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</si>
  <si>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</si>
  <si>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</si>
  <si>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</si>
  <si>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</si>
  <si>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</si>
  <si>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</si>
  <si>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</si>
  <si>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</si>
  <si>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</si>
  <si>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</si>
  <si>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</si>
  <si>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</si>
  <si>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</si>
  <si>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</si>
  <si>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</si>
  <si>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</si>
  <si>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</si>
  <si>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</si>
  <si>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</si>
  <si>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</si>
  <si>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</si>
  <si>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</si>
  <si>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</si>
  <si>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</si>
  <si>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</si>
  <si>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</si>
  <si>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</si>
  <si>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</si>
  <si>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</si>
  <si>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</si>
  <si>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</si>
  <si>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</si>
  <si>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</si>
  <si>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</si>
  <si>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</si>
  <si>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</si>
  <si>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</si>
  <si>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</si>
  <si>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</si>
  <si>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</si>
  <si>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</si>
  <si>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</si>
  <si>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</si>
  <si>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</si>
  <si>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</si>
  <si>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</si>
  <si>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</si>
  <si>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</si>
  <si>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</si>
  <si>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</si>
  <si>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</si>
  <si>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</si>
  <si>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</si>
  <si>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</si>
  <si>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</si>
  <si>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</si>
  <si>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</si>
  <si>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</si>
  <si>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</si>
  <si>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</si>
  <si>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</si>
  <si>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</si>
  <si>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</si>
  <si>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</si>
  <si>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</si>
  <si>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</si>
  <si>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</si>
  <si>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</si>
  <si>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</si>
  <si>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</si>
  <si>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</si>
  <si>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</si>
  <si>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</si>
  <si>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</si>
  <si>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</si>
  <si>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</si>
  <si>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</si>
  <si>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</si>
  <si>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</si>
  <si>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</si>
  <si>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</si>
  <si>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</si>
  <si>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</si>
  <si>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</si>
  <si>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</si>
  <si>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</si>
  <si>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</si>
  <si>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</si>
  <si>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</si>
  <si>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</si>
  <si>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</si>
  <si>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</si>
  <si>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</si>
  <si>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</si>
  <si>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</si>
  <si>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</si>
  <si>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</si>
  <si>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</si>
  <si>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</si>
  <si>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</si>
  <si>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</si>
  <si>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</si>
  <si>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</si>
  <si>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</si>
  <si>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</si>
  <si>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</si>
  <si>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</si>
  <si>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</si>
  <si>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</si>
  <si>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</si>
  <si>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</si>
  <si>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</si>
  <si>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</si>
  <si>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</si>
  <si>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</si>
  <si>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</si>
  <si>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</si>
  <si>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</si>
  <si>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</si>
  <si>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</si>
  <si>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</si>
  <si>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</si>
  <si>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</si>
  <si>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</si>
  <si>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</si>
  <si>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</si>
  <si>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</si>
  <si>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</si>
  <si>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</si>
  <si>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</si>
  <si>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</si>
  <si>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</si>
  <si>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</si>
  <si>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</si>
  <si>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</si>
  <si>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</si>
  <si>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</si>
  <si>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</si>
  <si>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</si>
  <si>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</si>
  <si>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</si>
  <si>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</si>
  <si>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</si>
  <si>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</si>
  <si>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</si>
  <si>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</si>
  <si>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</si>
  <si>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</si>
  <si>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</si>
  <si>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</si>
  <si>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</si>
  <si>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</si>
  <si>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</si>
  <si>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</si>
  <si>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</si>
  <si>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</si>
  <si>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</si>
  <si>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</si>
  <si>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</si>
  <si>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</si>
  <si>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</si>
  <si>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</si>
  <si>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</si>
  <si>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</si>
  <si>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</si>
  <si>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</si>
  <si>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</si>
  <si>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</si>
  <si>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</si>
  <si>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</si>
  <si>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</si>
  <si>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</si>
  <si>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</si>
  <si>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</si>
  <si>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</si>
  <si>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</si>
  <si>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</si>
  <si>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</si>
  <si>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</si>
  <si>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</si>
  <si>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</si>
  <si>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</si>
  <si>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</si>
  <si>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</si>
  <si>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</si>
  <si>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</si>
  <si>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</si>
  <si>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</si>
  <si>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</si>
  <si>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</si>
  <si>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</si>
  <si>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</si>
  <si>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</si>
  <si>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</si>
  <si>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</si>
  <si>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</si>
  <si>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</si>
  <si>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</si>
  <si>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</si>
  <si>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</si>
  <si>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</si>
  <si>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</si>
  <si>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</si>
  <si>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</si>
  <si>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</si>
  <si>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</si>
  <si>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</si>
  <si>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</si>
  <si>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</si>
  <si>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</si>
  <si>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</si>
  <si>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</si>
  <si>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</si>
  <si>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</si>
  <si>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</si>
  <si>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</si>
  <si>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</si>
  <si>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</si>
  <si>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</si>
  <si>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</si>
  <si>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</si>
  <si>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</si>
  <si>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</si>
  <si>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</si>
  <si>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</si>
  <si>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</si>
  <si>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</si>
  <si>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</si>
  <si>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</si>
  <si>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</si>
  <si>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</si>
  <si>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</si>
  <si>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</si>
  <si>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</si>
  <si>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</si>
  <si>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</si>
  <si>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</si>
  <si>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</si>
  <si>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</si>
  <si>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</si>
  <si>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</si>
  <si>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</si>
  <si>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</si>
  <si>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</si>
  <si>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</si>
  <si>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</si>
  <si>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</si>
  <si>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</si>
  <si>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</si>
  <si>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</si>
  <si>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</si>
  <si>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</si>
  <si>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</si>
  <si>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</si>
  <si>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</si>
  <si>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</si>
  <si>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</si>
  <si>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</si>
  <si>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</si>
  <si>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</si>
  <si>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</si>
  <si>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</si>
  <si>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</si>
  <si>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</si>
  <si>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</si>
  <si>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</si>
  <si>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</si>
  <si>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</si>
  <si>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</si>
  <si>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</si>
  <si>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</si>
  <si>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</si>
  <si>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</si>
  <si>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</si>
  <si>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</si>
  <si>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</si>
  <si>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</si>
  <si>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</si>
  <si>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</si>
  <si>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</si>
  <si>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</si>
  <si>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</si>
  <si>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</si>
  <si>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</si>
  <si>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</si>
  <si>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</si>
  <si>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</si>
  <si>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</si>
  <si>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</si>
  <si>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</si>
  <si>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</si>
  <si>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</si>
  <si>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</si>
  <si>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</si>
  <si>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</si>
  <si>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</si>
  <si>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</si>
  <si>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</si>
  <si>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</si>
  <si>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</si>
  <si>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</si>
  <si>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</si>
  <si>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</si>
  <si>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</si>
  <si>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</si>
  <si>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</si>
  <si>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</si>
  <si>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</si>
  <si>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</si>
  <si>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</si>
  <si>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</si>
  <si>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</si>
  <si>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</si>
  <si>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</si>
  <si>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</si>
  <si>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</si>
  <si>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</si>
  <si>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</si>
  <si>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</si>
  <si>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</si>
  <si>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</si>
  <si>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</si>
  <si>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</si>
  <si>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</si>
  <si>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</si>
  <si>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</si>
  <si>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</si>
  <si>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</si>
  <si>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</si>
  <si>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</si>
  <si>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</si>
  <si>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</si>
  <si>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</si>
  <si>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</si>
  <si>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</si>
  <si>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</si>
  <si>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</si>
  <si>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</si>
  <si>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</si>
  <si>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</si>
  <si>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</si>
  <si>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</si>
  <si>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</si>
  <si>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</si>
  <si>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</si>
  <si>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</si>
  <si>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</si>
  <si>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</si>
  <si>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</si>
  <si>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</si>
  <si>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</si>
  <si>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</si>
  <si>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</si>
  <si>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</si>
  <si>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</si>
  <si>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</si>
  <si>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</si>
  <si>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</si>
  <si>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</si>
  <si>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</si>
  <si>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</si>
  <si>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</si>
  <si>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</si>
  <si>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</si>
  <si>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</si>
  <si>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</si>
  <si>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</si>
  <si>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</si>
  <si>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</si>
  <si>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</si>
  <si>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</si>
  <si>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</si>
  <si>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</si>
  <si>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</si>
  <si>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</si>
  <si>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</si>
  <si>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</si>
  <si>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</si>
  <si>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</si>
  <si>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</si>
  <si>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</si>
  <si>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</si>
  <si>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</si>
  <si>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</si>
  <si>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</si>
  <si>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</si>
  <si>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</si>
  <si>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</si>
  <si>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</si>
  <si>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</si>
  <si>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</si>
  <si>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</si>
  <si>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</si>
  <si>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</si>
  <si>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</si>
  <si>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</si>
  <si>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</si>
  <si>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</si>
  <si>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</si>
  <si>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</si>
  <si>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</si>
  <si>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</si>
  <si>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</si>
  <si>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</si>
  <si>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</si>
  <si>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</si>
  <si>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</si>
  <si>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</si>
  <si>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</si>
  <si>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</si>
  <si>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</si>
  <si>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</si>
  <si>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</si>
  <si>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</si>
  <si>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</si>
  <si>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</si>
  <si>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</si>
  <si>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</si>
  <si>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</si>
  <si>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</si>
  <si>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</si>
  <si>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</si>
  <si>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</si>
  <si>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</si>
  <si>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</si>
  <si>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</si>
  <si>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</si>
  <si>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</si>
  <si>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</si>
  <si>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</si>
  <si>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</si>
  <si>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</si>
  <si>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</si>
  <si>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</si>
  <si>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</si>
  <si>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</si>
  <si>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</si>
  <si>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</si>
  <si>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</si>
  <si>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</si>
  <si>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</si>
  <si>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</si>
  <si>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</si>
  <si>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</si>
  <si>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</si>
  <si>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</si>
  <si>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</si>
  <si>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</si>
  <si>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</si>
  <si>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</si>
  <si>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</si>
  <si>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</si>
  <si>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</si>
  <si>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</si>
  <si>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</si>
  <si>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</si>
  <si>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</si>
  <si>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</si>
  <si>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</si>
  <si>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</si>
  <si>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</si>
  <si>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</si>
  <si>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</si>
  <si>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</si>
  <si>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</si>
  <si>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</si>
  <si>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</si>
  <si>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</si>
  <si>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</si>
  <si>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</si>
  <si>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</si>
  <si>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</si>
  <si>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</si>
  <si>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</si>
  <si>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</si>
  <si>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</si>
  <si>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</si>
  <si>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</si>
  <si>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</si>
  <si>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</si>
  <si>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</si>
  <si>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</si>
  <si>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</si>
  <si>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</si>
  <si>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</si>
  <si>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</si>
  <si>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</si>
  <si>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</si>
  <si>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</si>
  <si>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</si>
  <si>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</si>
  <si>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</si>
  <si>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</si>
  <si>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</si>
  <si>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</si>
  <si>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</si>
  <si>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</si>
  <si>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</si>
  <si>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</si>
  <si>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</si>
  <si>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</si>
  <si>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</si>
  <si>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</si>
  <si>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</si>
  <si>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</si>
  <si>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</si>
  <si>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</si>
  <si>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</si>
  <si>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</si>
  <si>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</si>
  <si>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</si>
  <si>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</si>
  <si>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</si>
  <si>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</si>
  <si>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</si>
  <si>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</si>
  <si>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</si>
  <si>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</si>
  <si>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</si>
  <si>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</si>
  <si>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</si>
  <si>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</si>
  <si>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</si>
  <si>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</si>
  <si>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</si>
  <si>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</si>
  <si>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</si>
  <si>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</si>
  <si>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</si>
  <si>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</si>
  <si>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</si>
  <si>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</si>
  <si>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</si>
  <si>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</si>
  <si>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</si>
  <si>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</si>
  <si>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</si>
  <si>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</si>
  <si>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</si>
  <si>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</si>
  <si>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</si>
  <si>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</si>
  <si>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</si>
  <si>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</si>
  <si>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</si>
  <si>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</si>
  <si>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</si>
  <si>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</si>
  <si>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</si>
  <si>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</si>
  <si>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</si>
  <si>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</si>
  <si>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</si>
  <si>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</si>
  <si>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</si>
  <si>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</si>
  <si>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</si>
  <si>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</si>
  <si>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</si>
  <si>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</si>
  <si>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</si>
  <si>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</si>
  <si>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</si>
  <si>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</si>
  <si>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</si>
  <si>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</si>
  <si>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</si>
  <si>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</si>
  <si>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</si>
  <si>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</si>
  <si>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</si>
  <si>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</si>
  <si>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</si>
  <si>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</si>
  <si>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</si>
  <si>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</si>
  <si>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</si>
  <si>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</si>
  <si>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</si>
  <si>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</si>
  <si>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</si>
  <si>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</si>
  <si>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</si>
  <si>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</si>
  <si>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</si>
  <si>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</si>
  <si>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</si>
  <si>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</si>
  <si>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</si>
  <si>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</si>
  <si>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</si>
  <si>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</si>
  <si>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</si>
  <si>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</si>
  <si>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</si>
  <si>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</si>
  <si>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</si>
  <si>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</si>
  <si>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</si>
  <si>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</si>
  <si>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</si>
  <si>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</si>
  <si>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</si>
  <si>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</si>
  <si>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</si>
  <si>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</si>
  <si>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</si>
  <si>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</si>
  <si>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</si>
  <si>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</si>
  <si>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</si>
  <si>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</si>
  <si>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</si>
  <si>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</si>
  <si>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</si>
  <si>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</si>
  <si>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</si>
  <si>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</si>
  <si>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</si>
  <si>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</si>
  <si>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</si>
  <si>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</si>
  <si>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</si>
  <si>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</si>
  <si>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</si>
  <si>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</si>
  <si>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</si>
  <si>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</si>
  <si>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</si>
  <si>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</si>
  <si>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</si>
  <si>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</si>
  <si>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</si>
  <si>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</si>
  <si>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</si>
  <si>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</si>
  <si>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</si>
  <si>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</si>
  <si>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</si>
  <si>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</si>
  <si>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</si>
  <si>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</si>
  <si>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</si>
  <si>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</si>
  <si>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</si>
  <si>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</si>
  <si>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</si>
  <si>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</si>
  <si>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</si>
  <si>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</si>
  <si>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</si>
  <si>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</si>
  <si>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</si>
  <si>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</si>
  <si>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</si>
  <si>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</si>
  <si>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</si>
  <si>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</si>
  <si>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</si>
  <si>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</si>
  <si>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</si>
  <si>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</si>
  <si>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</si>
  <si>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</si>
  <si>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</si>
  <si>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</si>
  <si>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</si>
  <si>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</si>
  <si>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</si>
  <si>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</si>
  <si>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</si>
  <si>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</si>
  <si>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</si>
  <si>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</si>
  <si>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</si>
  <si>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</si>
  <si>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</si>
  <si>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</si>
  <si>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</si>
  <si>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</si>
  <si>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</si>
  <si>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</si>
  <si>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</si>
  <si>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</si>
  <si>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</si>
  <si>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</si>
  <si>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</si>
  <si>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</si>
  <si>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</si>
  <si>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</si>
  <si>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</si>
  <si>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</si>
  <si>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</si>
  <si>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</si>
  <si>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</si>
  <si>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</si>
  <si>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</si>
  <si>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</si>
  <si>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</si>
  <si>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</si>
  <si>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</si>
  <si>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</si>
  <si>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</si>
  <si>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</si>
  <si>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</si>
  <si>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</si>
  <si>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</si>
  <si>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</si>
  <si>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</si>
  <si>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</si>
  <si>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</si>
  <si>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</si>
  <si>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</si>
  <si>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</si>
  <si>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</si>
  <si>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</si>
  <si>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</si>
  <si>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</si>
  <si>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</si>
  <si>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</si>
  <si>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</si>
  <si>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</si>
  <si>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</si>
  <si>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</si>
  <si>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</si>
  <si>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</si>
  <si>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</si>
  <si>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</si>
  <si>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</si>
  <si>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</si>
  <si>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</si>
  <si>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</si>
  <si>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</si>
  <si>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</si>
  <si>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</si>
  <si>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</si>
  <si>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</si>
  <si>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</si>
  <si>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</si>
  <si>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</si>
  <si>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</si>
  <si>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</si>
  <si>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</si>
  <si>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</si>
  <si>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</si>
  <si>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</si>
  <si>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</si>
  <si>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</si>
  <si>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</si>
  <si>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</si>
  <si>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</si>
  <si>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</si>
  <si>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</si>
  <si>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</si>
  <si>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</si>
  <si>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</si>
  <si>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</si>
  <si>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</si>
  <si>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</si>
  <si>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</si>
  <si>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</si>
  <si>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</si>
  <si>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</si>
  <si>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</si>
  <si>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</si>
  <si>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</si>
  <si>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</si>
  <si>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</si>
  <si>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</si>
  <si>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</si>
  <si>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</si>
  <si>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</si>
  <si>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</si>
  <si>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</si>
  <si>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</si>
  <si>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</si>
  <si>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</si>
  <si>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</si>
  <si>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</si>
  <si>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</si>
  <si>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</si>
  <si>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</si>
  <si>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</si>
  <si>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</si>
  <si>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</si>
  <si>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</si>
  <si>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</si>
  <si>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</si>
  <si>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</si>
  <si>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</si>
  <si>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</si>
  <si>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</si>
  <si>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</si>
  <si>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</si>
  <si>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</si>
  <si>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</si>
  <si>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</si>
  <si>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</si>
  <si>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</si>
  <si>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</si>
  <si>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</si>
  <si>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</si>
  <si>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</si>
  <si>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</si>
  <si>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</si>
  <si>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</si>
  <si>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</si>
  <si>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</si>
  <si>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</si>
  <si>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</si>
  <si>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</si>
  <si>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</si>
  <si>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</si>
  <si>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</si>
  <si>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</si>
  <si>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</si>
  <si>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</si>
  <si>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</si>
  <si>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</si>
  <si>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</si>
  <si>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</si>
  <si>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</si>
  <si>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</si>
  <si>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</si>
  <si>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</si>
  <si>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</si>
  <si>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</si>
  <si>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</si>
  <si>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</si>
  <si>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</si>
  <si>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</si>
  <si>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</si>
  <si>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</si>
  <si>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</si>
  <si>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</si>
  <si>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</si>
  <si>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</si>
  <si>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</si>
  <si>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</si>
  <si>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</si>
  <si>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</si>
  <si>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</si>
  <si>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</si>
  <si>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</si>
  <si>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</si>
  <si>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</si>
  <si>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</si>
  <si>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</si>
  <si>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</si>
  <si>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</si>
  <si>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</si>
  <si>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</si>
  <si>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</si>
  <si>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</si>
  <si>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</si>
  <si>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</si>
  <si>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</si>
  <si>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</si>
  <si>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</si>
  <si>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</si>
  <si>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</si>
  <si>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</si>
  <si>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</si>
  <si>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</si>
  <si>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</si>
  <si>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</si>
  <si>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</si>
  <si>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</si>
  <si>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</si>
  <si>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</si>
  <si>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</si>
  <si>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</si>
  <si>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</si>
  <si>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</si>
  <si>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</si>
  <si>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</si>
  <si>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</si>
  <si>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</si>
  <si>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</si>
  <si>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</si>
  <si>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</si>
  <si>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</si>
  <si>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</si>
  <si>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</si>
  <si>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</si>
  <si>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</si>
  <si>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</si>
  <si>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</si>
  <si>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</si>
  <si>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</si>
  <si>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</si>
  <si>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</si>
  <si>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</si>
  <si>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</si>
  <si>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</si>
  <si>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</si>
  <si>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</si>
  <si>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</si>
  <si>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</si>
  <si>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</si>
  <si>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</si>
  <si>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</si>
  <si>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</si>
  <si>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</si>
  <si>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</si>
  <si>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</si>
  <si>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</si>
  <si>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</si>
  <si>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</si>
  <si>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</si>
  <si>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</si>
  <si>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</si>
  <si>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</si>
  <si>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</si>
  <si>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</si>
  <si>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</si>
  <si>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</si>
  <si>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</si>
  <si>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</si>
  <si>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</si>
  <si>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</si>
  <si>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</si>
  <si>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</si>
  <si>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</si>
  <si>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</si>
  <si>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</si>
  <si>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</si>
  <si>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</si>
  <si>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</si>
  <si>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</si>
  <si>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</si>
  <si>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</si>
  <si>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</si>
  <si>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</si>
  <si>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</si>
  <si>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</si>
  <si>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</si>
  <si>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</si>
  <si>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</si>
  <si>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</si>
  <si>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</si>
  <si>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</si>
  <si>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</si>
  <si>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</si>
  <si>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</si>
  <si>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</si>
  <si>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</si>
  <si>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</si>
  <si>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</si>
  <si>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</si>
  <si>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</si>
  <si>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</si>
  <si>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</si>
  <si>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</si>
  <si>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</si>
  <si>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</si>
  <si>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</si>
  <si>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</si>
  <si>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</si>
  <si>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</si>
  <si>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</si>
  <si>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</si>
  <si>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</si>
  <si>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</si>
  <si>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</si>
  <si>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</si>
  <si>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</si>
  <si>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</si>
  <si>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</si>
  <si>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</si>
  <si>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</si>
  <si>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</si>
  <si>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</si>
  <si>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</si>
  <si>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</si>
  <si>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</si>
  <si>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</si>
  <si>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</si>
  <si>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</si>
  <si>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</si>
  <si>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</si>
  <si>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</si>
  <si>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</si>
  <si>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</si>
  <si>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</si>
  <si>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</si>
  <si>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</si>
  <si>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</si>
  <si>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</si>
  <si>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</si>
  <si>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</si>
  <si>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</si>
  <si>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</si>
  <si>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</si>
  <si>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</si>
  <si>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</si>
  <si>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</si>
  <si>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</si>
  <si>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</si>
  <si>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</si>
  <si>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</si>
  <si>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</si>
  <si>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</si>
  <si>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</si>
  <si>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</si>
  <si>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</si>
  <si>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</si>
  <si>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</si>
  <si>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</si>
  <si>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</si>
  <si>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</si>
  <si>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</si>
  <si>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</si>
  <si>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</si>
  <si>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</si>
  <si>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</si>
  <si>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</si>
  <si>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</si>
  <si>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</si>
  <si>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</si>
  <si>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</si>
  <si>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</si>
  <si>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</si>
  <si>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</si>
  <si>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</si>
  <si>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</si>
  <si>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</si>
  <si>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</si>
  <si>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</si>
  <si>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</si>
  <si>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</si>
  <si>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</si>
  <si>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</si>
  <si>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</si>
  <si>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</si>
  <si>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</si>
  <si>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</si>
  <si>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</si>
  <si>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</si>
  <si>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</si>
  <si>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</si>
  <si>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</si>
  <si>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</si>
  <si>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</si>
  <si>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</si>
  <si>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</si>
  <si>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</si>
  <si>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</si>
  <si>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</si>
  <si>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</si>
  <si>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</si>
  <si>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</si>
  <si>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</si>
  <si>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</si>
  <si>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</si>
  <si>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</si>
  <si>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</si>
  <si>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</si>
  <si>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</si>
  <si>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</si>
  <si>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</si>
  <si>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</si>
  <si>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</si>
  <si>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</si>
  <si>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</si>
  <si>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</si>
  <si>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</si>
  <si>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</si>
  <si>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</si>
  <si>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</si>
  <si>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</si>
  <si>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</si>
  <si>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</si>
  <si>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</si>
  <si>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</si>
  <si>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</si>
  <si>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</si>
  <si>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</si>
  <si>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</si>
  <si>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</si>
  <si>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</si>
  <si>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</si>
  <si>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</si>
  <si>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</si>
  <si>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</si>
  <si>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</si>
  <si>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</si>
  <si>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</si>
  <si>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</si>
  <si>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</si>
  <si>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</si>
  <si>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</si>
  <si>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</si>
  <si>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</si>
  <si>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</si>
  <si>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</si>
  <si>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</si>
  <si>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</si>
  <si>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</si>
  <si>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</si>
  <si>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</si>
  <si>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</si>
  <si>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</si>
  <si>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</si>
  <si>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</si>
  <si>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</si>
  <si>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</si>
  <si>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</si>
  <si>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</si>
  <si>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</si>
  <si>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</si>
  <si>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</si>
  <si>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</si>
  <si>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</si>
  <si>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</si>
  <si>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</si>
  <si>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</si>
  <si>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</si>
  <si>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</si>
  <si>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</si>
  <si>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</si>
  <si>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</si>
  <si>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</si>
  <si>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</si>
  <si>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</si>
  <si>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</si>
  <si>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</si>
  <si>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</si>
  <si>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</si>
  <si>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</si>
  <si>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</si>
  <si>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</si>
  <si>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</si>
  <si>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</si>
  <si>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</si>
  <si>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</si>
  <si>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</si>
  <si>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</si>
  <si>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</si>
  <si>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</si>
  <si>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</si>
  <si>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</si>
  <si>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</si>
  <si>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</si>
  <si>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</si>
  <si>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</si>
  <si>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</si>
  <si>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</si>
  <si>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</si>
  <si>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</si>
  <si>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</si>
  <si>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</si>
  <si>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</si>
  <si>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</si>
  <si>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</si>
  <si>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</si>
  <si>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</si>
  <si>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</si>
  <si>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</si>
  <si>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</si>
  <si>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</si>
  <si>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</si>
  <si>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</si>
  <si>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</si>
  <si>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</si>
  <si>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</si>
  <si>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</si>
  <si>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</si>
  <si>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</si>
  <si>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</si>
  <si>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</si>
  <si>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</si>
  <si>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</si>
  <si>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</si>
  <si>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</si>
  <si>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</si>
  <si>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</si>
  <si>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</si>
  <si>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</si>
  <si>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</si>
  <si>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</si>
  <si>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</si>
  <si>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</si>
  <si>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</si>
  <si>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</si>
  <si>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</si>
  <si>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</si>
  <si>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</si>
  <si>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</si>
  <si>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</si>
  <si>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</si>
  <si>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</si>
  <si>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</si>
  <si>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</si>
  <si>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</si>
  <si>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</si>
  <si>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</si>
  <si>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</si>
  <si>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</si>
  <si>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</si>
  <si>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</si>
  <si>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</si>
  <si>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</si>
  <si>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</si>
  <si>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</si>
  <si>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</si>
  <si>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</si>
  <si>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</si>
  <si>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</si>
  <si>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</si>
  <si>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</si>
  <si>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</si>
  <si>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</si>
  <si>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</si>
  <si>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</si>
  <si>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</si>
  <si>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</si>
  <si>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</si>
  <si>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</si>
  <si>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</si>
  <si>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</si>
  <si>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</si>
  <si>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</si>
  <si>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</si>
  <si>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</si>
  <si>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</si>
  <si>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</si>
  <si>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</si>
  <si>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</si>
  <si>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</si>
  <si>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</si>
  <si>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</si>
  <si>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</si>
  <si>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</si>
  <si>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</si>
  <si>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</si>
  <si>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</si>
  <si>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</si>
  <si>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</si>
  <si>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</si>
  <si>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</si>
  <si>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</si>
  <si>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</si>
  <si>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</si>
  <si>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</si>
  <si>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</si>
  <si>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</si>
  <si>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</si>
  <si>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</si>
  <si>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</si>
  <si>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</si>
  <si>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</si>
  <si>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</si>
  <si>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</si>
  <si>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</si>
  <si>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</si>
  <si>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</si>
  <si>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</si>
  <si>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</si>
  <si>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</si>
  <si>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</si>
  <si>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</si>
  <si>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</si>
  <si>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</si>
  <si>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</si>
  <si>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</si>
  <si>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</si>
  <si>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</si>
  <si>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</si>
  <si>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</si>
  <si>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</si>
  <si>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</si>
  <si>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</si>
  <si>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</si>
  <si>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</si>
  <si>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</si>
  <si>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</si>
  <si>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</si>
  <si>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</si>
  <si>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</si>
  <si>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</si>
  <si>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</si>
  <si>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</si>
  <si>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</si>
  <si>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</si>
  <si>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</si>
  <si>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</si>
  <si>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</si>
  <si>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</si>
  <si>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</si>
  <si>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</si>
  <si>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</si>
  <si>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</si>
  <si>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</si>
  <si>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</si>
  <si>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</si>
  <si>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</si>
  <si>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</si>
  <si>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</si>
  <si>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</si>
  <si>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</si>
  <si>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</si>
  <si>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</si>
  <si>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</si>
  <si>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</si>
  <si>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</si>
  <si>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</si>
  <si>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</si>
  <si>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</si>
  <si>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</si>
  <si>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</si>
  <si>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</si>
  <si>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</si>
  <si>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</si>
  <si>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</si>
  <si>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</si>
  <si>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</si>
  <si>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</si>
  <si>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</si>
  <si>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</si>
  <si>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</si>
  <si>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</si>
  <si>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</si>
  <si>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</si>
  <si>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</si>
  <si>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</si>
  <si>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</si>
  <si>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</si>
  <si>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</si>
  <si>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</si>
  <si>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</si>
  <si>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</si>
  <si>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</si>
  <si>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</si>
  <si>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</si>
  <si>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</si>
  <si>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</si>
  <si>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</si>
  <si>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</si>
  <si>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</si>
  <si>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</si>
  <si>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</si>
  <si>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</si>
  <si>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</si>
  <si>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</si>
  <si>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</si>
  <si>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</si>
  <si>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</si>
  <si>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</si>
  <si>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</si>
  <si>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</si>
  <si>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</si>
  <si>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</si>
  <si>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</si>
  <si>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</si>
  <si>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</si>
  <si>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</si>
  <si>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</si>
  <si>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</si>
  <si>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</si>
  <si>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</si>
  <si>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</si>
  <si>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</si>
  <si>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</si>
  <si>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</si>
  <si>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</si>
  <si>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</si>
  <si>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</si>
  <si>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</si>
  <si>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</si>
  <si>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</si>
  <si>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</si>
  <si>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</si>
  <si>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</si>
  <si>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</si>
  <si>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</si>
  <si>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</si>
  <si>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</si>
  <si>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</si>
  <si>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</si>
  <si>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</si>
  <si>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</si>
  <si>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</si>
  <si>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</si>
  <si>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</si>
  <si>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</si>
  <si>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</si>
  <si>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</si>
  <si>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</si>
  <si>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</si>
  <si>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</si>
  <si>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</si>
  <si>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</si>
  <si>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</si>
  <si>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</si>
  <si>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</si>
  <si>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</si>
  <si>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</si>
  <si>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</si>
  <si>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</si>
  <si>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</si>
  <si>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</si>
  <si>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</si>
  <si>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</si>
  <si>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</si>
  <si>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</si>
  <si>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</si>
  <si>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</si>
  <si>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</si>
  <si>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</si>
  <si>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</si>
  <si>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</si>
  <si>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</si>
  <si>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</si>
  <si>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</si>
  <si>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</si>
  <si>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</si>
  <si>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</si>
  <si>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</si>
  <si>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</si>
  <si>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</si>
  <si>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</si>
  <si>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</si>
  <si>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</si>
  <si>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</si>
  <si>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</si>
  <si>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</si>
  <si>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</si>
  <si>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</si>
  <si>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</si>
  <si>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</si>
  <si>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</si>
  <si>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</si>
  <si>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</si>
  <si>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</si>
  <si>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</si>
  <si>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</si>
  <si>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</si>
  <si>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</si>
  <si>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</si>
  <si>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</si>
  <si>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</si>
  <si>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</si>
  <si>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</si>
  <si>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</si>
  <si>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</si>
  <si>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</si>
  <si>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</si>
  <si>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</si>
  <si>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</si>
  <si>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</si>
  <si>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</si>
  <si>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</si>
  <si>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</si>
  <si>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</si>
  <si>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</si>
  <si>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</si>
  <si>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</si>
  <si>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</si>
  <si>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</si>
  <si>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</si>
  <si>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</si>
  <si>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</si>
  <si>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</si>
  <si>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</si>
  <si>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</si>
  <si>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</si>
  <si>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</si>
  <si>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</si>
  <si>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</si>
  <si>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</si>
  <si>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</si>
  <si>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</si>
  <si>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</si>
  <si>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</si>
  <si>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</si>
  <si>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</si>
  <si>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</si>
  <si>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</si>
  <si>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</si>
  <si>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</si>
  <si>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</si>
  <si>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</si>
  <si>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</si>
  <si>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</si>
  <si>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</si>
  <si>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</si>
  <si>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</si>
  <si>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</si>
  <si>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</si>
  <si>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</si>
  <si>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</si>
  <si>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</si>
  <si>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</si>
  <si>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</si>
  <si>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</si>
  <si>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</si>
  <si>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</si>
  <si>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</si>
  <si>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</si>
  <si>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</si>
  <si>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</si>
  <si>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</si>
  <si>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</si>
  <si>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</si>
  <si>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</si>
  <si>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</si>
  <si>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</si>
  <si>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</si>
  <si>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</si>
  <si>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</si>
  <si>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</si>
  <si>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</si>
  <si>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</si>
  <si>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</si>
  <si>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</si>
  <si>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</si>
  <si>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</si>
  <si>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</si>
  <si>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</si>
  <si>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</si>
  <si>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</si>
  <si>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</si>
  <si>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</si>
  <si>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</si>
  <si>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</si>
  <si>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</si>
  <si>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</si>
  <si>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</si>
  <si>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</si>
  <si>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</si>
  <si>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</si>
  <si>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</si>
  <si>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</si>
  <si>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</si>
  <si>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</si>
  <si>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</si>
  <si>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</si>
  <si>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</si>
  <si>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</si>
  <si>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</si>
  <si>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</si>
  <si>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</si>
  <si>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</si>
  <si>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</si>
  <si>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</si>
  <si>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</si>
  <si>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</si>
  <si>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</si>
  <si>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</si>
  <si>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</si>
  <si>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</si>
  <si>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</si>
  <si>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</si>
  <si>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</si>
  <si>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</si>
  <si>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</si>
  <si>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</si>
  <si>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</si>
  <si>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</si>
  <si>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</si>
  <si>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</si>
  <si>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</si>
  <si>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</si>
  <si>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</si>
  <si>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</si>
  <si>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</si>
  <si>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</si>
  <si>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</si>
  <si>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</si>
  <si>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</si>
  <si>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</si>
  <si>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</si>
  <si>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</si>
  <si>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</si>
  <si>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</si>
  <si>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</si>
  <si>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</si>
  <si>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</si>
  <si>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</si>
  <si>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</si>
  <si>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</si>
  <si>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</si>
  <si>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</si>
  <si>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</si>
  <si>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</si>
  <si>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</si>
  <si>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</si>
  <si>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</si>
  <si>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</si>
  <si>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</si>
  <si>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</si>
  <si>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</si>
  <si>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</si>
  <si>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</si>
  <si>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</si>
  <si>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</si>
  <si>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</si>
  <si>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</si>
  <si>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</si>
  <si>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</si>
  <si>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</si>
  <si>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</si>
  <si>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</si>
  <si>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</si>
  <si>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</si>
  <si>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</si>
  <si>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</si>
  <si>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</si>
  <si>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</si>
  <si>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</si>
  <si>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</si>
  <si>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</si>
  <si>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</si>
  <si>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</si>
  <si>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</si>
  <si>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</si>
  <si>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</si>
  <si>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</si>
  <si>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</si>
  <si>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</si>
  <si>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</si>
  <si>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</si>
  <si>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</si>
  <si>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</si>
  <si>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</si>
  <si>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</si>
  <si>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</si>
  <si>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</si>
  <si>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</si>
  <si>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</si>
  <si>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</si>
  <si>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</si>
  <si>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</si>
  <si>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</si>
  <si>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</si>
  <si>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</si>
  <si>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</si>
  <si>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</si>
  <si>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</si>
  <si>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</si>
  <si>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</si>
  <si>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</si>
  <si>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</si>
  <si>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</si>
  <si>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</si>
  <si>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</si>
  <si>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</si>
  <si>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</si>
  <si>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</si>
  <si>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</si>
  <si>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</si>
  <si>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</si>
  <si>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</si>
  <si>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</si>
  <si>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</si>
  <si>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</si>
  <si>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</si>
  <si>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</si>
  <si>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</si>
  <si>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</si>
  <si>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</si>
  <si>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</si>
  <si>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</si>
  <si>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</si>
  <si>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</si>
  <si>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</si>
  <si>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</si>
  <si>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</si>
  <si>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</si>
  <si>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</si>
  <si>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</si>
  <si>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</si>
  <si>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</si>
  <si>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</si>
  <si>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</si>
  <si>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</si>
  <si>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</si>
  <si>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</si>
  <si>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</si>
  <si>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</si>
  <si>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</si>
  <si>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</si>
  <si>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</si>
  <si>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</si>
  <si>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</si>
  <si>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</si>
  <si>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</si>
  <si>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</si>
  <si>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</si>
  <si>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</si>
  <si>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</si>
  <si>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</si>
  <si>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</si>
  <si>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</si>
  <si>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</si>
  <si>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</si>
  <si>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</si>
  <si>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</si>
  <si>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</si>
  <si>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</si>
  <si>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</si>
  <si>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</si>
  <si>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</si>
  <si>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</si>
  <si>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</si>
  <si>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</si>
  <si>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</si>
  <si>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</si>
  <si>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</si>
  <si>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</si>
  <si>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</si>
  <si>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</si>
  <si>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</si>
  <si>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</si>
  <si>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</si>
  <si>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</si>
  <si>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</si>
  <si>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</si>
  <si>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</si>
  <si>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</si>
  <si>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</si>
  <si>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</si>
  <si>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</si>
  <si>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</si>
  <si>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</si>
  <si>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</si>
  <si>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</si>
  <si>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</si>
  <si>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</si>
  <si>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</si>
  <si>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</si>
  <si>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</si>
  <si>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</si>
  <si>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</si>
  <si>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</si>
  <si>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</si>
  <si>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</si>
  <si>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</si>
  <si>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</si>
  <si>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</si>
  <si>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</si>
  <si>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</si>
  <si>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</si>
  <si>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</si>
  <si>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</si>
  <si>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</si>
  <si>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</si>
  <si>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</si>
  <si>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</si>
  <si>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</si>
  <si>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</si>
  <si>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</si>
  <si>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</si>
  <si>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</si>
  <si>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</si>
  <si>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</si>
  <si>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</si>
  <si>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</si>
  <si>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</si>
  <si>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</si>
  <si>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</si>
  <si>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</si>
  <si>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</si>
  <si>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</si>
  <si>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</si>
  <si>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</si>
  <si>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</si>
  <si>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</si>
  <si>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</si>
  <si>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</si>
  <si>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</si>
  <si>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</si>
  <si>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</si>
  <si>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</si>
  <si>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</si>
  <si>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</si>
  <si>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</si>
  <si>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</si>
  <si>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</si>
  <si>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</si>
  <si>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</si>
  <si>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</si>
  <si>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</si>
  <si>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</si>
  <si>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</si>
  <si>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</si>
  <si>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</si>
  <si>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</si>
  <si>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</si>
  <si>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</si>
  <si>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</si>
  <si>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</si>
  <si>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</si>
  <si>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</si>
  <si>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</si>
  <si>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</si>
  <si>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</si>
  <si>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</si>
  <si>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</si>
  <si>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</si>
  <si>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</si>
  <si>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</si>
  <si>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</si>
  <si>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</si>
  <si>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</si>
  <si>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</si>
  <si>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</si>
  <si>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</si>
  <si>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</si>
  <si>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</si>
  <si>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</si>
  <si>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</si>
  <si>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</si>
  <si>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</si>
  <si>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</si>
  <si>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</si>
  <si>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</si>
  <si>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</si>
  <si>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</si>
  <si>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</si>
  <si>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</si>
  <si>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</si>
  <si>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</si>
  <si>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</si>
  <si>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</si>
  <si>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</si>
  <si>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</si>
  <si>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</si>
  <si>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</si>
  <si>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</si>
  <si>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</si>
  <si>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</si>
  <si>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</si>
  <si>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</si>
  <si>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</si>
  <si>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</si>
  <si>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</si>
  <si>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</si>
  <si>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</si>
  <si>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</si>
  <si>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</si>
  <si>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</si>
  <si>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</si>
  <si>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</si>
  <si>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</si>
  <si>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</si>
  <si>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</si>
  <si>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</si>
  <si>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</si>
  <si>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</si>
  <si>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</si>
  <si>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</si>
  <si>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</si>
  <si>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</si>
  <si>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</si>
  <si>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</si>
  <si>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</si>
  <si>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</si>
  <si>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</si>
  <si>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</si>
  <si>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</si>
  <si>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</si>
  <si>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</si>
  <si>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</si>
  <si>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</si>
  <si>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</si>
  <si>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</si>
  <si>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</si>
  <si>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</si>
  <si>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</si>
  <si>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</si>
  <si>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</si>
  <si>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</si>
  <si>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</si>
  <si>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</si>
  <si>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</si>
  <si>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</si>
  <si>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</si>
  <si>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</si>
  <si>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</si>
  <si>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</si>
  <si>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</si>
  <si>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</si>
  <si>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</si>
  <si>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</si>
  <si>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</si>
  <si>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</si>
  <si>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</si>
  <si>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</si>
  <si>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</si>
  <si>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</si>
  <si>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</si>
  <si>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</si>
  <si>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</si>
  <si>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</si>
  <si>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</si>
  <si>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</si>
  <si>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</si>
  <si>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</si>
  <si>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</si>
  <si>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</si>
  <si>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</si>
  <si>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</si>
  <si>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</si>
  <si>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</si>
  <si>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</si>
  <si>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</si>
  <si>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</si>
  <si>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</si>
  <si>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</si>
  <si>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</si>
  <si>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</si>
  <si>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</si>
  <si>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</si>
  <si>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</si>
  <si>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</si>
  <si>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</si>
  <si>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</si>
  <si>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</si>
  <si>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</si>
  <si>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</si>
  <si>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</si>
  <si>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</si>
  <si>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</si>
  <si>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</si>
  <si>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</si>
  <si>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</si>
  <si>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</si>
  <si>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</si>
  <si>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</si>
  <si>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</si>
  <si>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</si>
  <si>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</si>
  <si>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</si>
  <si>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</si>
  <si>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</si>
  <si>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</si>
  <si>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</si>
  <si>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</si>
  <si>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</si>
  <si>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</si>
  <si>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</si>
  <si>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</si>
  <si>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</si>
  <si>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</si>
  <si>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</si>
  <si>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</si>
  <si>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</si>
  <si>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</si>
  <si>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</si>
  <si>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</si>
  <si>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</si>
  <si>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</si>
  <si>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</si>
  <si>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</si>
  <si>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</si>
  <si>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</si>
  <si>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</si>
  <si>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</si>
  <si>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</si>
  <si>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</si>
  <si>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</si>
  <si>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</si>
  <si>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</si>
  <si>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</si>
  <si>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</si>
  <si>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</si>
  <si>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</si>
  <si>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</si>
  <si>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</si>
  <si>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</si>
  <si>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</si>
  <si>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</si>
  <si>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</si>
  <si>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</si>
  <si>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</si>
  <si>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</si>
  <si>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</si>
  <si>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</si>
  <si>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</si>
  <si>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</si>
  <si>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</si>
  <si>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</si>
  <si>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</si>
  <si>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</si>
  <si>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</si>
  <si>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</si>
  <si>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</si>
  <si>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</si>
  <si>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</si>
  <si>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</si>
  <si>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</si>
  <si>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</si>
  <si>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</si>
  <si>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</si>
  <si>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</si>
  <si>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</si>
  <si>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</si>
  <si>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</si>
  <si>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</si>
  <si>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</si>
  <si>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</si>
  <si>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</si>
  <si>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</si>
  <si>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</si>
  <si>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</si>
  <si>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</si>
  <si>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</si>
  <si>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</si>
  <si>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</si>
  <si>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</si>
  <si>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</si>
  <si>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</si>
  <si>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</si>
  <si>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</si>
  <si>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</si>
  <si>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</si>
  <si>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</si>
  <si>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</si>
  <si>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</si>
  <si>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</si>
  <si>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</si>
  <si>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</si>
  <si>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</si>
  <si>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</si>
  <si>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</si>
  <si>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</si>
  <si>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</si>
  <si>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</si>
  <si>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</si>
  <si>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</si>
  <si>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</si>
  <si>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</si>
  <si>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</si>
  <si>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</si>
  <si>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</si>
  <si>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</si>
  <si>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</si>
  <si>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</si>
  <si>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</si>
  <si>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</si>
  <si>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</si>
  <si>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</si>
  <si>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</si>
  <si>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</si>
  <si>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</si>
  <si>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</si>
  <si>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</si>
  <si>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</si>
  <si>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</si>
  <si>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</si>
  <si>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</si>
  <si>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</si>
  <si>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</si>
  <si>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</si>
  <si>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</si>
  <si>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</si>
  <si>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</si>
  <si>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</si>
  <si>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</si>
  <si>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</si>
  <si>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</si>
  <si>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</si>
  <si>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</si>
  <si>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</si>
  <si>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</si>
  <si>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</si>
  <si>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</si>
  <si>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</si>
  <si>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</si>
  <si>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</si>
  <si>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</si>
  <si>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</si>
  <si>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</si>
  <si>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</si>
  <si>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</si>
  <si>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</si>
  <si>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</si>
  <si>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</si>
  <si>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</si>
  <si>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</si>
  <si>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</si>
  <si>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</si>
  <si>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</si>
  <si>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</si>
  <si>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</si>
  <si>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</si>
  <si>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</si>
  <si>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</si>
  <si>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</si>
  <si>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</si>
  <si>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</si>
  <si>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</si>
  <si>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</si>
  <si>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</si>
  <si>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</si>
  <si>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</si>
  <si>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</si>
  <si>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</si>
  <si>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</si>
  <si>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</si>
  <si>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</si>
  <si>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</si>
  <si>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</si>
  <si>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</si>
  <si>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</si>
  <si>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</si>
  <si>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</si>
  <si>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</si>
  <si>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</si>
  <si>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</si>
  <si>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</si>
  <si>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</si>
  <si>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</si>
  <si>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</si>
  <si>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</si>
  <si>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</si>
  <si>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</si>
  <si>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</si>
  <si>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</si>
  <si>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</si>
  <si>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</si>
  <si>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</si>
  <si>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</si>
  <si>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</si>
  <si>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</si>
  <si>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</si>
  <si>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</si>
  <si>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</si>
  <si>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</si>
  <si>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</si>
  <si>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</si>
  <si>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</si>
  <si>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</si>
  <si>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</si>
  <si>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</si>
  <si>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</si>
  <si>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</si>
  <si>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</si>
  <si>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</si>
  <si>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</si>
  <si>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</si>
  <si>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</si>
  <si>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</si>
  <si>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</si>
  <si>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</si>
  <si>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</si>
  <si>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</si>
  <si>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</si>
  <si>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</si>
  <si>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</si>
  <si>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</si>
  <si>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</si>
  <si>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</si>
  <si>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</si>
  <si>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</si>
  <si>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</si>
  <si>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</si>
  <si>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</si>
  <si>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</si>
  <si>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</si>
  <si>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</si>
  <si>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</si>
  <si>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</si>
  <si>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</si>
  <si>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</si>
  <si>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</si>
  <si>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</si>
  <si>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</si>
  <si>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</si>
  <si>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</si>
  <si>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</si>
  <si>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</si>
  <si>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</si>
  <si>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</si>
  <si>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</si>
  <si>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</si>
  <si>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</si>
  <si>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</si>
  <si>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</si>
  <si>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</si>
  <si>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</si>
  <si>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</si>
  <si>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</si>
  <si>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</si>
  <si>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</si>
  <si>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</si>
  <si>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</si>
  <si>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</si>
  <si>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</si>
  <si>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</si>
  <si>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</si>
  <si>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</si>
  <si>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</si>
  <si>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</si>
  <si>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</si>
  <si>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</si>
  <si>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</si>
  <si>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</si>
  <si>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</si>
  <si>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</si>
  <si>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</si>
  <si>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</si>
  <si>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</si>
  <si>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</si>
  <si>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</si>
  <si>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</si>
  <si>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</si>
  <si>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</si>
  <si>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</si>
  <si>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</si>
  <si>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</si>
  <si>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</si>
  <si>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</si>
  <si>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</si>
  <si>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</si>
  <si>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</si>
  <si>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</si>
  <si>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</si>
  <si>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</si>
  <si>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</si>
  <si>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</si>
  <si>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</si>
  <si>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</si>
  <si>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</si>
  <si>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</si>
  <si>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</si>
  <si>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</si>
  <si>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</si>
  <si>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</si>
  <si>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</si>
  <si>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</si>
  <si>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</si>
  <si>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</si>
  <si>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</si>
  <si>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</si>
  <si>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</si>
  <si>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</si>
  <si>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</si>
  <si>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</si>
  <si>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</si>
  <si>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</si>
  <si>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</si>
  <si>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</si>
  <si>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</si>
  <si>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</si>
  <si>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</si>
  <si>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</si>
  <si>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</si>
  <si>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</si>
  <si>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</si>
  <si>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</si>
  <si>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</si>
  <si>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</si>
  <si>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</si>
  <si>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</si>
  <si>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</si>
  <si>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</si>
  <si>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</si>
  <si>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</si>
  <si>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</si>
  <si>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</si>
  <si>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</si>
  <si>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</si>
  <si>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</si>
  <si>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</si>
  <si>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</si>
  <si>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</si>
  <si>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</si>
  <si>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</si>
  <si>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</si>
  <si>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</si>
  <si>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</si>
  <si>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</si>
  <si>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</si>
  <si>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</si>
  <si>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</si>
  <si>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</si>
  <si>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</si>
  <si>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</si>
  <si>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</si>
  <si>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</si>
  <si>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</si>
  <si>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</si>
  <si>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</si>
  <si>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</si>
  <si>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</si>
  <si>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</si>
  <si>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</si>
  <si>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</si>
  <si>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</si>
  <si>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</si>
  <si>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</si>
  <si>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</si>
  <si>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</si>
  <si>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</si>
  <si>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</si>
  <si>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</si>
  <si>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</si>
  <si>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</si>
  <si>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</si>
  <si>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</si>
  <si>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</si>
  <si>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</si>
  <si>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</si>
  <si>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</si>
  <si>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</si>
  <si>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</si>
  <si>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</si>
  <si>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</si>
  <si>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</si>
  <si>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</si>
  <si>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</si>
  <si>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</si>
  <si>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</si>
  <si>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</si>
  <si>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</si>
  <si>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</si>
  <si>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</si>
  <si>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</si>
  <si>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</si>
  <si>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</si>
  <si>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</si>
  <si>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</si>
  <si>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</si>
  <si>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</si>
  <si>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</si>
  <si>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</si>
  <si>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</si>
  <si>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</si>
  <si>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</si>
  <si>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</si>
  <si>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</si>
  <si>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</si>
  <si>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</si>
  <si>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</si>
  <si>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</si>
  <si>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</si>
  <si>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</si>
  <si>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</si>
  <si>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</si>
  <si>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</si>
  <si>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</si>
  <si>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</si>
  <si>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</si>
  <si>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</si>
  <si>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</si>
  <si>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</si>
  <si>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</si>
  <si>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</si>
  <si>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</si>
  <si>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</si>
  <si>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</si>
  <si>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</si>
  <si>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</si>
  <si>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</si>
  <si>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</si>
  <si>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</si>
  <si>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</si>
  <si>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</si>
  <si>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</si>
  <si>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</si>
  <si>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</si>
  <si>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</si>
  <si>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</si>
  <si>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</si>
  <si>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</si>
  <si>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</si>
  <si>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</si>
  <si>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</si>
  <si>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</si>
  <si>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</si>
  <si>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</si>
  <si>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</si>
  <si>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</si>
  <si>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</si>
  <si>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</si>
  <si>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</si>
  <si>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</si>
  <si>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</si>
  <si>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</si>
  <si>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</si>
  <si>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</si>
  <si>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</si>
  <si>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</si>
  <si>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</si>
  <si>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</si>
  <si>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</si>
  <si>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</si>
  <si>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</si>
  <si>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</si>
  <si>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</si>
  <si>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</si>
  <si>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</si>
  <si>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</si>
  <si>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</si>
  <si>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</si>
  <si>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</si>
  <si>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</si>
  <si>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</si>
  <si>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</si>
  <si>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</si>
  <si>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</si>
  <si>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</si>
  <si>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</si>
  <si>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</si>
  <si>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</si>
  <si>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</si>
  <si>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</si>
  <si>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</si>
  <si>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</si>
  <si>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</si>
  <si>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</si>
  <si>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</si>
  <si>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</si>
  <si>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</si>
  <si>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</si>
  <si>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</si>
  <si>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</si>
  <si>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</si>
  <si>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</si>
  <si>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</si>
  <si>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</si>
  <si>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</si>
  <si>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</si>
  <si>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</si>
  <si>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</si>
  <si>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</si>
  <si>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</si>
  <si>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</si>
  <si>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</si>
  <si>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</si>
  <si>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</si>
  <si>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</si>
  <si>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</si>
  <si>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</si>
  <si>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</si>
  <si>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</si>
  <si>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</si>
  <si>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</si>
  <si>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</si>
  <si>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</si>
  <si>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</si>
  <si>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</si>
  <si>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</si>
  <si>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</si>
  <si>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</si>
  <si>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</si>
  <si>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</si>
  <si>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</si>
  <si>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</si>
  <si>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</si>
  <si>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</si>
  <si>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</si>
  <si>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</si>
  <si>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</si>
  <si>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</si>
  <si>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</si>
  <si>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</si>
  <si>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</si>
  <si>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</si>
  <si>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</si>
  <si>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</si>
  <si>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</si>
  <si>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</si>
  <si>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</si>
  <si>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</si>
  <si>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</si>
  <si>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</si>
  <si>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</si>
  <si>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</si>
  <si>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</si>
  <si>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</si>
  <si>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</si>
  <si>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</si>
  <si>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</si>
  <si>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</si>
  <si>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</si>
  <si>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</si>
  <si>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</si>
  <si>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</si>
  <si>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</si>
  <si>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</si>
  <si>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</si>
  <si>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</si>
  <si>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</si>
  <si>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</si>
  <si>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</si>
  <si>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</si>
  <si>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</si>
  <si>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</si>
  <si>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</si>
  <si>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</si>
  <si>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</si>
  <si>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</si>
  <si>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</si>
  <si>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</si>
  <si>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</si>
  <si>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</si>
  <si>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</si>
  <si>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</si>
  <si>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</si>
  <si>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</si>
  <si>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</si>
  <si>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</si>
  <si>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</si>
  <si>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</si>
  <si>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</si>
  <si>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</si>
  <si>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</si>
  <si>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</si>
  <si>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</si>
  <si>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</si>
  <si>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</si>
  <si>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</si>
  <si>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</si>
  <si>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</si>
  <si>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</si>
  <si>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</si>
  <si>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</si>
  <si>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</si>
  <si>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</si>
  <si>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</si>
  <si>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</si>
  <si>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</si>
  <si>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</si>
  <si>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</si>
  <si>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</si>
  <si>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</si>
  <si>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</si>
  <si>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</si>
  <si>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</si>
  <si>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</si>
  <si>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</si>
  <si>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</si>
  <si>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</si>
  <si>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</si>
  <si>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</si>
  <si>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</si>
  <si>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</si>
  <si>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</si>
  <si>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</si>
  <si>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</si>
  <si>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</si>
  <si>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</si>
  <si>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</si>
  <si>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</si>
  <si>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</si>
  <si>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</si>
  <si>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</si>
  <si>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</si>
  <si>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</si>
  <si>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</si>
  <si>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</si>
  <si>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</si>
  <si>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</si>
  <si>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</si>
  <si>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</si>
  <si>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</si>
  <si>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</si>
  <si>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</si>
  <si>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</si>
  <si>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</si>
  <si>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</si>
  <si>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</si>
  <si>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</si>
  <si>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</si>
  <si>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</si>
  <si>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</si>
  <si>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</si>
  <si>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</si>
  <si>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</si>
  <si>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</si>
  <si>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</si>
  <si>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</si>
  <si>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</si>
  <si>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</si>
  <si>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</si>
  <si>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</si>
  <si>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</si>
  <si>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</si>
  <si>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</si>
  <si>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</si>
  <si>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</si>
  <si>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</si>
  <si>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</si>
  <si>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</si>
  <si>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</si>
  <si>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</si>
  <si>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</si>
  <si>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</si>
  <si>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</si>
  <si>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</si>
  <si>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</si>
  <si>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</si>
  <si>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</si>
  <si>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</si>
  <si>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</si>
  <si>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</si>
  <si>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</si>
  <si>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</si>
  <si>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</si>
  <si>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</si>
  <si>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</si>
  <si>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</si>
  <si>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</si>
  <si>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</si>
  <si>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</si>
  <si>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</si>
  <si>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</si>
  <si>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</si>
  <si>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</si>
  <si>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</si>
  <si>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</si>
  <si>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</si>
  <si>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</si>
  <si>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</si>
  <si>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</si>
  <si>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</si>
  <si>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</si>
  <si>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</si>
  <si>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</si>
  <si>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</si>
  <si>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</si>
  <si>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</si>
  <si>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</si>
  <si>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</si>
  <si>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</si>
  <si>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</si>
  <si>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</si>
  <si>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</si>
  <si>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</si>
  <si>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</si>
  <si>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</si>
  <si>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</si>
  <si>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</si>
  <si>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</si>
  <si>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</si>
  <si>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</si>
  <si>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</si>
  <si>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</si>
  <si>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</si>
  <si>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</si>
  <si>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</si>
  <si>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</si>
  <si>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</si>
  <si>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</si>
  <si>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</si>
  <si>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</si>
  <si>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</si>
  <si>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</si>
  <si>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</si>
  <si>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</si>
  <si>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</si>
  <si>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</si>
  <si>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</si>
  <si>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</si>
  <si>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</si>
  <si>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</si>
  <si>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</si>
  <si>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</si>
  <si>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</si>
  <si>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</si>
  <si>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</si>
  <si>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</si>
  <si>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</si>
  <si>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</si>
  <si>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</si>
  <si>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</si>
  <si>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</si>
  <si>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</si>
  <si>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</si>
  <si>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</si>
  <si>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</si>
  <si>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</si>
  <si>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</si>
  <si>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</si>
  <si>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</si>
  <si>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</si>
  <si>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</si>
  <si>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</si>
  <si>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</si>
  <si>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</si>
  <si>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</si>
  <si>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</si>
  <si>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</si>
  <si>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</si>
  <si>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</si>
  <si>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</si>
  <si>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</si>
  <si>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</si>
  <si>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</si>
  <si>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</si>
  <si>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</si>
  <si>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</si>
  <si>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</si>
  <si>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</si>
  <si>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</si>
  <si>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</si>
  <si>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</si>
  <si>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</si>
  <si>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</si>
  <si>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</si>
  <si>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</si>
  <si>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</si>
  <si>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</si>
  <si>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</si>
  <si>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</si>
  <si>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</si>
  <si>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</si>
  <si>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</si>
  <si>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</si>
  <si>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</si>
  <si>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</si>
  <si>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</si>
  <si>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</si>
  <si>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</si>
  <si>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</si>
  <si>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</si>
  <si>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</si>
  <si>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</si>
  <si>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</si>
  <si>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</si>
  <si>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</si>
  <si>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</si>
  <si>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</si>
  <si>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</si>
  <si>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</si>
  <si>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</si>
  <si>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</si>
  <si>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</si>
  <si>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</si>
  <si>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</si>
  <si>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</si>
  <si>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</si>
  <si>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</si>
  <si>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</si>
  <si>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</si>
  <si>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</si>
  <si>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</si>
  <si>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</si>
  <si>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</si>
  <si>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</si>
  <si>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</si>
  <si>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</si>
  <si>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</si>
  <si>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</si>
  <si>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</si>
  <si>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</si>
  <si>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</si>
  <si>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</si>
  <si>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</si>
  <si>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</si>
  <si>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</si>
  <si>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</si>
  <si>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</si>
  <si>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</si>
  <si>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</si>
  <si>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</si>
  <si>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</si>
  <si>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</si>
  <si>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</si>
  <si>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</si>
  <si>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</si>
  <si>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</si>
  <si>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</si>
  <si>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</si>
  <si>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</si>
  <si>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</si>
  <si>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</si>
  <si>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</si>
  <si>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</si>
  <si>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</si>
  <si>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</si>
  <si>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</si>
  <si>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</si>
  <si>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</si>
  <si>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</si>
  <si>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</si>
  <si>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</si>
  <si>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</si>
  <si>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</si>
  <si>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</si>
  <si>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</si>
  <si>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</si>
  <si>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</si>
  <si>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</si>
  <si>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</si>
  <si>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</si>
  <si>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</si>
  <si>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</si>
  <si>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</si>
  <si>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</si>
  <si>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</si>
  <si>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</si>
  <si>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</si>
  <si>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</si>
  <si>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</si>
  <si>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</si>
  <si>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</si>
  <si>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</si>
  <si>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</si>
  <si>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</si>
  <si>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</si>
  <si>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</si>
  <si>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</si>
  <si>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</si>
  <si>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</si>
  <si>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</si>
  <si>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</si>
  <si>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</si>
  <si>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</si>
  <si>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</si>
  <si>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</si>
  <si>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</si>
  <si>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</si>
  <si>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</si>
  <si>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</si>
  <si>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</si>
  <si>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</si>
  <si>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</si>
  <si>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</si>
  <si>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</si>
  <si>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</si>
  <si>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</si>
  <si>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</si>
  <si>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</si>
  <si>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</si>
  <si>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</si>
  <si>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</si>
  <si>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</si>
  <si>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</si>
  <si>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</si>
  <si>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</si>
  <si>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</si>
  <si>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</si>
  <si>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</si>
  <si>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</si>
  <si>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</si>
  <si>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</si>
  <si>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</si>
  <si>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</si>
  <si>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</si>
  <si>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</si>
  <si>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</si>
  <si>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</si>
  <si>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</si>
  <si>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</si>
  <si>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</si>
  <si>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</si>
  <si>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</si>
  <si>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</si>
  <si>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</si>
  <si>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</si>
  <si>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</si>
  <si>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</si>
  <si>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</si>
  <si>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</si>
  <si>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</si>
  <si>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</si>
  <si>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</si>
  <si>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</si>
  <si>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</si>
  <si>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</si>
  <si>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</si>
  <si>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</si>
  <si>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</si>
  <si>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</si>
  <si>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</si>
  <si>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</si>
  <si>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</si>
  <si>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</si>
  <si>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</si>
  <si>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</si>
  <si>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</si>
  <si>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</si>
  <si>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</si>
  <si>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</si>
  <si>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</si>
  <si>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</si>
  <si>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</si>
  <si>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</si>
  <si>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</si>
  <si>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</si>
  <si>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</si>
  <si>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</si>
  <si>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</si>
  <si>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</si>
  <si>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</si>
  <si>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</si>
  <si>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</si>
  <si>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</si>
  <si>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</si>
  <si>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</si>
  <si>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</si>
  <si>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</si>
  <si>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</si>
  <si>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</si>
  <si>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</si>
  <si>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</si>
  <si>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</si>
  <si>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</si>
  <si>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</si>
  <si>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</si>
  <si>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</si>
  <si>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</si>
  <si>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</si>
  <si>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</si>
  <si>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</si>
  <si>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</si>
  <si>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</si>
  <si>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</si>
  <si>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</si>
  <si>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</si>
  <si>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</si>
  <si>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</si>
  <si>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</si>
  <si>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</si>
  <si>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</si>
  <si>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</si>
  <si>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</si>
  <si>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</si>
  <si>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</si>
  <si>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</si>
  <si>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</si>
  <si>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</si>
  <si>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</si>
  <si>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</si>
  <si>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</si>
  <si>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</si>
  <si>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</si>
  <si>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</si>
  <si>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</si>
  <si>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</si>
  <si>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</si>
  <si>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</si>
  <si>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</si>
  <si>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</si>
  <si>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</si>
  <si>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</si>
  <si>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</si>
  <si>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</si>
  <si>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</si>
  <si>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</si>
  <si>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</si>
  <si>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</si>
  <si>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</si>
  <si>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</si>
  <si>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</si>
  <si>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</si>
  <si>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</si>
  <si>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</si>
  <si>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</si>
  <si>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</si>
  <si>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</si>
  <si>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</si>
  <si>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</si>
  <si>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</si>
  <si>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</si>
  <si>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</si>
  <si>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</si>
  <si>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</si>
  <si>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</si>
  <si>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</si>
  <si>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</si>
  <si>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</si>
  <si>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</si>
  <si>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</si>
  <si>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</si>
  <si>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</si>
  <si>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</si>
  <si>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</si>
  <si>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</si>
  <si>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</si>
  <si>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</si>
  <si>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</si>
  <si>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</si>
  <si>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</si>
  <si>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</si>
  <si>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</si>
  <si>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</si>
  <si>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</si>
  <si>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</si>
  <si>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</si>
  <si>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</si>
  <si>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</si>
  <si>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</si>
  <si>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</si>
  <si>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</si>
  <si>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</si>
  <si>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</si>
  <si>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</si>
  <si>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</si>
  <si>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</si>
  <si>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</si>
  <si>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</si>
  <si>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</si>
  <si>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</si>
  <si>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</si>
  <si>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</si>
  <si>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</si>
  <si>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</si>
  <si>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</si>
  <si>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</si>
  <si>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</si>
  <si>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</si>
  <si>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</si>
  <si>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</si>
  <si>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</si>
  <si>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</si>
  <si>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</si>
  <si>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</si>
  <si>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</si>
  <si>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</si>
  <si>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</si>
  <si>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</si>
  <si>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</si>
  <si>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</si>
  <si>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</si>
  <si>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</si>
  <si>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</si>
  <si>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</si>
  <si>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</si>
  <si>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</si>
  <si>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</si>
  <si>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</si>
  <si>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</si>
  <si>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</si>
  <si>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</si>
  <si>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</si>
  <si>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</si>
  <si>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</si>
  <si>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</si>
  <si>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</si>
  <si>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</si>
  <si>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</si>
  <si>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</si>
  <si>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</si>
  <si>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</si>
  <si>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</si>
  <si>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</si>
  <si>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</si>
  <si>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</si>
  <si>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</si>
  <si>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</si>
  <si>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</si>
  <si>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</si>
  <si>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</si>
  <si>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</si>
  <si>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</si>
  <si>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</si>
  <si>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</si>
  <si>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</si>
  <si>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</si>
  <si>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</si>
  <si>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</si>
  <si>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</si>
  <si>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</si>
  <si>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</si>
  <si>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</si>
  <si>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</si>
  <si>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</si>
  <si>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</si>
  <si>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</si>
  <si>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</si>
  <si>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</si>
  <si>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</si>
  <si>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</si>
  <si>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</si>
  <si>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</si>
  <si>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</si>
  <si>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</si>
  <si>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</si>
  <si>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</si>
  <si>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</si>
  <si>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</si>
  <si>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</si>
  <si>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</si>
  <si>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</si>
  <si>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</si>
  <si>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</si>
  <si>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</si>
  <si>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</si>
  <si>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</si>
  <si>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</si>
  <si>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</si>
  <si>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</si>
  <si>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</si>
  <si>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</si>
  <si>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</si>
  <si>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</si>
  <si>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</si>
  <si>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</si>
  <si>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</si>
  <si>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</si>
  <si>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</si>
  <si>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</si>
  <si>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</si>
  <si>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</si>
  <si>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</si>
  <si>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</si>
  <si>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</si>
  <si>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</si>
  <si>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</si>
  <si>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</si>
  <si>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</si>
  <si>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</si>
  <si>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</si>
  <si>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</si>
  <si>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</si>
  <si>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</si>
  <si>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</si>
  <si>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</si>
  <si>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</si>
  <si>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</si>
  <si>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</si>
  <si>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</si>
  <si>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</si>
  <si>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</si>
  <si>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</si>
  <si>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</si>
  <si>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</si>
  <si>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</si>
  <si>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</si>
  <si>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</si>
  <si>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</si>
  <si>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</si>
  <si>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</si>
  <si>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</si>
  <si>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</si>
  <si>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</si>
  <si>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</si>
  <si>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</si>
  <si>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</si>
  <si>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</si>
  <si>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</si>
  <si>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</si>
  <si>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</si>
  <si>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</si>
  <si>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</si>
  <si>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</si>
  <si>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</si>
  <si>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</si>
  <si>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</si>
  <si>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</si>
  <si>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</si>
  <si>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</si>
  <si>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</si>
  <si>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</si>
  <si>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</si>
  <si>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</si>
  <si>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</si>
  <si>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</si>
  <si>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</si>
  <si>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</si>
  <si>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</si>
  <si>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</si>
  <si>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</si>
  <si>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</si>
  <si>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</si>
  <si>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</si>
  <si>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</si>
  <si>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</si>
  <si>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</si>
  <si>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</si>
  <si>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</si>
  <si>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</si>
  <si>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</si>
  <si>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</si>
  <si>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</si>
  <si>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</si>
  <si>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</si>
  <si>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</si>
  <si>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</si>
  <si>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</si>
  <si>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</si>
  <si>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</si>
  <si>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</si>
  <si>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</si>
  <si>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</si>
  <si>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</si>
  <si>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</si>
  <si>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</si>
  <si>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</si>
  <si>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</si>
  <si>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</si>
  <si>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</si>
  <si>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</si>
  <si>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</si>
  <si>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</si>
  <si>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</si>
  <si>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</si>
  <si>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</si>
  <si>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</si>
  <si>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</si>
  <si>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</si>
  <si>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</si>
  <si>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</si>
  <si>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</si>
  <si>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</si>
  <si>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</si>
  <si>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</si>
  <si>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</si>
  <si>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</si>
  <si>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</si>
  <si>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</si>
  <si>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</si>
  <si>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</si>
  <si>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</si>
  <si>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</si>
  <si>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</si>
  <si>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</si>
  <si>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</si>
  <si>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</si>
  <si>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</si>
  <si>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</si>
  <si>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</si>
  <si>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</si>
  <si>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</si>
  <si>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</si>
  <si>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</si>
  <si>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</si>
  <si>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</si>
  <si>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</si>
  <si>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</si>
  <si>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</si>
  <si>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</si>
  <si>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</si>
  <si>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</si>
  <si>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</si>
  <si>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</si>
  <si>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</si>
  <si>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</si>
  <si>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</si>
  <si>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</si>
  <si>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</si>
  <si>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</si>
  <si>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</si>
  <si>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</si>
  <si>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</si>
  <si>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</si>
  <si>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</si>
  <si>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</si>
  <si>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</si>
  <si>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</si>
  <si>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</si>
  <si>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</si>
  <si>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</si>
  <si>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</si>
  <si>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</si>
  <si>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</si>
  <si>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</si>
  <si>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</si>
  <si>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</si>
  <si>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</si>
  <si>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</si>
  <si>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</si>
  <si>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</si>
  <si>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</si>
  <si>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</si>
  <si>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</si>
  <si>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</si>
  <si>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</si>
  <si>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</si>
  <si>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</si>
  <si>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</si>
  <si>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</si>
  <si>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</si>
  <si>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</si>
  <si>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</si>
  <si>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</si>
  <si>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</si>
  <si>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</si>
  <si>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</si>
  <si>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</si>
  <si>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</si>
  <si>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</si>
  <si>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</si>
  <si>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</si>
  <si>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</si>
  <si>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</si>
  <si>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</si>
  <si>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</si>
  <si>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</si>
  <si>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</si>
  <si>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</si>
  <si>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</si>
  <si>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</si>
  <si>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</si>
  <si>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</si>
  <si>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</si>
  <si>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</si>
  <si>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</si>
  <si>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</si>
  <si>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</si>
  <si>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</si>
  <si>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</si>
  <si>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</si>
  <si>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</si>
  <si>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</si>
  <si>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</si>
  <si>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</si>
  <si>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</si>
  <si>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</si>
  <si>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</si>
  <si>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</si>
  <si>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</si>
  <si>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</si>
  <si>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</si>
  <si>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</si>
  <si>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</si>
  <si>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</si>
  <si>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</si>
  <si>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</si>
  <si>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</si>
  <si>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</si>
  <si>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</si>
  <si>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</si>
  <si>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</si>
  <si>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</si>
  <si>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</si>
  <si>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</si>
  <si>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</si>
  <si>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</si>
  <si>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</si>
  <si>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</si>
  <si>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</si>
  <si>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</si>
  <si>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</si>
  <si>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</si>
  <si>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</si>
  <si>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</si>
  <si>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</si>
  <si>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</si>
  <si>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</si>
  <si>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</si>
  <si>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</si>
  <si>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</si>
  <si>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</si>
  <si>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</si>
  <si>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</si>
  <si>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</si>
  <si>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</si>
  <si>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</si>
  <si>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</si>
  <si>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</si>
  <si>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</si>
  <si>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</si>
  <si>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</si>
  <si>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</si>
  <si>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</si>
  <si>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</si>
  <si>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</si>
  <si>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</si>
  <si>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</si>
  <si>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</si>
  <si>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</si>
  <si>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</si>
  <si>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</si>
  <si>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</si>
  <si>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</si>
  <si>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</si>
  <si>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</si>
  <si>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</si>
  <si>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</si>
  <si>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</si>
  <si>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</si>
  <si>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</si>
  <si>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</si>
  <si>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</si>
  <si>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</si>
  <si>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</si>
  <si>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</si>
  <si>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</si>
  <si>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</si>
  <si>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</si>
  <si>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</si>
  <si>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</si>
  <si>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</si>
  <si>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</si>
  <si>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</si>
  <si>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</si>
  <si>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</si>
  <si>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</si>
  <si>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</si>
  <si>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</si>
  <si>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</si>
  <si>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</si>
  <si>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</si>
  <si>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</si>
  <si>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</si>
  <si>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</si>
  <si>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</si>
  <si>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</si>
  <si>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</si>
  <si>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</si>
  <si>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</si>
  <si>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</si>
  <si>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</si>
  <si>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</si>
  <si>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</si>
  <si>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</si>
  <si>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</si>
  <si>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</si>
  <si>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</si>
  <si>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</si>
  <si>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</si>
  <si>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</si>
  <si>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</si>
  <si>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</si>
  <si>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</si>
  <si>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</si>
  <si>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</si>
  <si>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</si>
  <si>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</si>
  <si>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</si>
  <si>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</si>
  <si>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</si>
  <si>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</si>
  <si>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</si>
  <si>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</si>
  <si>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</si>
  <si>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</si>
  <si>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</si>
  <si>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</si>
  <si>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</si>
  <si>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</si>
  <si>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</si>
  <si>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</si>
  <si>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</si>
  <si>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</si>
  <si>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</si>
  <si>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</si>
  <si>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</si>
  <si>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</si>
  <si>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</si>
  <si>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</si>
  <si>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</si>
  <si>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</si>
  <si>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</si>
  <si>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</si>
  <si>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</si>
  <si>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</si>
  <si>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</si>
  <si>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</si>
  <si>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</si>
  <si>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</si>
  <si>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</si>
  <si>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</si>
  <si>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</si>
  <si>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</si>
  <si>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</si>
  <si>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</si>
  <si>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</si>
  <si>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</si>
  <si>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</si>
  <si>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</si>
  <si>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</si>
  <si>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</si>
  <si>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</si>
  <si>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</si>
  <si>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</si>
  <si>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</si>
  <si>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</si>
  <si>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</si>
  <si>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</si>
  <si>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</si>
  <si>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</si>
  <si>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</si>
  <si>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</si>
  <si>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</si>
  <si>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</si>
  <si>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</si>
  <si>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</si>
  <si>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</si>
  <si>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</si>
  <si>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</si>
  <si>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</si>
  <si>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</si>
  <si>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</si>
  <si>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</si>
  <si>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</si>
  <si>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</si>
  <si>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</si>
  <si>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</si>
  <si>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</si>
  <si>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</si>
  <si>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</si>
  <si>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</si>
  <si>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</si>
  <si>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</si>
  <si>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</si>
  <si>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</si>
  <si>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</si>
  <si>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</si>
  <si>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</si>
  <si>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</si>
  <si>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</si>
  <si>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</si>
  <si>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</si>
  <si>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</si>
  <si>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</si>
  <si>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</si>
  <si>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</si>
  <si>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</si>
  <si>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</si>
  <si>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</si>
  <si>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</si>
  <si>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</si>
  <si>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</si>
  <si>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</si>
  <si>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</si>
  <si>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</si>
  <si>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</si>
  <si>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</si>
  <si>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</si>
  <si>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</si>
  <si>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</si>
  <si>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</si>
  <si>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</si>
  <si>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</si>
  <si>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</si>
  <si>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</si>
  <si>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</si>
  <si>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</si>
  <si>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</si>
  <si>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</si>
  <si>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</si>
  <si>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</si>
  <si>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</si>
  <si>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</si>
  <si>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</si>
  <si>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</si>
  <si>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</si>
  <si>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</si>
  <si>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</si>
  <si>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</si>
  <si>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</si>
  <si>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</si>
  <si>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</si>
  <si>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</si>
  <si>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</si>
  <si>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</si>
  <si>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</si>
  <si>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</si>
  <si>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</si>
  <si>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</si>
  <si>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</si>
  <si>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</si>
  <si>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</si>
  <si>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</si>
  <si>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</si>
  <si>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</si>
  <si>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</si>
  <si>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</si>
  <si>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</si>
  <si>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</si>
  <si>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</si>
  <si>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</si>
  <si>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</si>
  <si>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</si>
  <si>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</si>
  <si>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</si>
  <si>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</si>
  <si>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</si>
  <si>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</si>
  <si>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</si>
  <si>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</si>
  <si>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</si>
  <si>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</si>
  <si>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</si>
  <si>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</si>
  <si>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</si>
  <si>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</si>
  <si>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</si>
  <si>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</si>
  <si>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</si>
  <si>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</si>
  <si>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</si>
  <si>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</si>
  <si>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</si>
  <si>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</si>
  <si>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</si>
  <si>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</si>
  <si>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</si>
  <si>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</si>
  <si>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</si>
  <si>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</si>
  <si>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</si>
  <si>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</si>
  <si>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</si>
  <si>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</si>
  <si>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</si>
  <si>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</si>
  <si>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</si>
  <si>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</si>
  <si>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</si>
  <si>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</si>
  <si>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</si>
  <si>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</si>
  <si>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</si>
  <si>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</si>
  <si>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</si>
  <si>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</si>
  <si>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</si>
  <si>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</si>
  <si>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</si>
  <si>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</si>
  <si>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</si>
  <si>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</si>
  <si>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</si>
  <si>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</si>
  <si>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</si>
  <si>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</si>
  <si>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</si>
  <si>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</si>
  <si>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</si>
  <si>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</si>
  <si>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</si>
  <si>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</si>
  <si>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</si>
  <si>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</si>
  <si>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</si>
  <si>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</si>
  <si>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</si>
  <si>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</si>
  <si>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</si>
  <si>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</si>
  <si>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</si>
  <si>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</si>
  <si>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</si>
  <si>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</si>
  <si>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</si>
  <si>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</si>
  <si>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</si>
  <si>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</si>
  <si>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</si>
  <si>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</si>
  <si>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</si>
  <si>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</si>
  <si>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</si>
  <si>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</si>
  <si>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</si>
  <si>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</si>
  <si>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</si>
  <si>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</si>
  <si>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</si>
  <si>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</si>
  <si>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</si>
  <si>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</si>
  <si>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</si>
  <si>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</si>
  <si>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</si>
  <si>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</si>
  <si>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</si>
  <si>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</si>
  <si>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</si>
  <si>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</si>
  <si>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</si>
  <si>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</si>
  <si>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</si>
  <si>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</si>
  <si>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</si>
  <si>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</si>
  <si>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</si>
  <si>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</si>
  <si>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</si>
  <si>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</si>
  <si>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</si>
  <si>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</si>
  <si>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</si>
  <si>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</si>
  <si>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</si>
  <si>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</si>
  <si>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</si>
  <si>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</si>
  <si>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</si>
  <si>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</si>
  <si>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</si>
  <si>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</si>
  <si>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</si>
  <si>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</si>
  <si>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</si>
  <si>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</si>
  <si>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</si>
  <si>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</si>
  <si>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</si>
  <si>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</si>
  <si>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</si>
  <si>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</si>
  <si>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</si>
  <si>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</si>
  <si>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</si>
  <si>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</si>
  <si>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</si>
  <si>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</si>
  <si>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</si>
  <si>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</si>
  <si>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</si>
  <si>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</si>
  <si>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</si>
  <si>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</si>
  <si>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</si>
  <si>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</si>
  <si>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</si>
  <si>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</si>
  <si>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</si>
  <si>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</si>
  <si>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</si>
  <si>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</si>
  <si>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</si>
  <si>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</si>
  <si>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</si>
  <si>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</si>
  <si>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</si>
  <si>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</si>
  <si>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</si>
  <si>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</si>
  <si>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</si>
  <si>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</si>
  <si>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</si>
  <si>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</si>
  <si>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</si>
  <si>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</si>
  <si>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</si>
  <si>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</si>
  <si>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</si>
  <si>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</si>
  <si>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</si>
  <si>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</si>
  <si>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</si>
  <si>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</si>
  <si>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</si>
  <si>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</si>
  <si>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</si>
  <si>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</si>
  <si>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</si>
  <si>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</si>
  <si>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</si>
  <si>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</si>
  <si>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</si>
  <si>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</si>
  <si>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</si>
  <si>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</si>
  <si>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</si>
  <si>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</si>
  <si>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</si>
  <si>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</si>
  <si>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</si>
  <si>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</si>
  <si>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</si>
  <si>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</si>
  <si>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</si>
  <si>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</si>
  <si>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</si>
  <si>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</si>
  <si>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</si>
  <si>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</si>
  <si>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</si>
  <si>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</si>
  <si>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</si>
  <si>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</si>
  <si>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</si>
  <si>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</si>
  <si>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</si>
  <si>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</si>
  <si>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</si>
  <si>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</si>
  <si>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</si>
  <si>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</si>
  <si>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</si>
  <si>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</si>
  <si>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</si>
  <si>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</si>
  <si>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</si>
  <si>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</si>
  <si>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</si>
  <si>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</si>
  <si>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</si>
  <si>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</si>
  <si>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</si>
  <si>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</si>
  <si>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</si>
  <si>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</si>
  <si>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</si>
  <si>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</si>
  <si>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</si>
  <si>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</si>
  <si>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</si>
  <si>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</si>
  <si>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</si>
  <si>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</si>
  <si>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</si>
  <si>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</si>
  <si>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</si>
  <si>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</si>
  <si>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</si>
  <si>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</si>
  <si>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</si>
  <si>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</si>
  <si>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</si>
  <si>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</si>
  <si>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</si>
  <si>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</si>
  <si>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</si>
  <si>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</si>
  <si>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</si>
  <si>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</si>
  <si>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</si>
  <si>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</si>
  <si>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</si>
  <si>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</si>
  <si>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</si>
  <si>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</si>
  <si>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</si>
  <si>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</si>
  <si>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</si>
  <si>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</si>
  <si>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</si>
  <si>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</si>
  <si>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</si>
  <si>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</si>
  <si>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</si>
  <si>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</si>
  <si>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</si>
  <si>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</si>
  <si>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</si>
  <si>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</si>
  <si>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</si>
  <si>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</si>
  <si>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</si>
  <si>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</si>
  <si>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</si>
  <si>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</si>
  <si>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</si>
  <si>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</si>
  <si>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</si>
  <si>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</si>
  <si>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</si>
  <si>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</si>
  <si>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</si>
  <si>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</si>
  <si>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</si>
  <si>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</si>
  <si>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</si>
  <si>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</si>
  <si>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</si>
  <si>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</si>
  <si>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</si>
  <si>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</si>
  <si>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</si>
  <si>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</si>
  <si>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</si>
  <si>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</si>
  <si>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</si>
  <si>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</si>
  <si>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</si>
  <si>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</si>
  <si>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</si>
  <si>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</si>
  <si>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</si>
  <si>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</si>
  <si>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</si>
  <si>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</si>
  <si>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</si>
  <si>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</si>
  <si>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</si>
  <si>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</si>
  <si>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</si>
  <si>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</si>
  <si>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</si>
  <si>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</si>
  <si>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</si>
  <si>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</si>
  <si>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</si>
  <si>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</si>
  <si>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</si>
  <si>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</si>
  <si>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</si>
  <si>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</si>
  <si>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</si>
  <si>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</si>
  <si>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</si>
  <si>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</si>
  <si>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</si>
  <si>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</si>
  <si>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</si>
  <si>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</si>
  <si>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</si>
  <si>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</si>
  <si>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</si>
  <si>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</si>
  <si>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</si>
  <si>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</si>
  <si>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</si>
  <si>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</si>
  <si>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</si>
  <si>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</si>
  <si>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</si>
  <si>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</si>
  <si>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</si>
  <si>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</si>
  <si>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</si>
  <si>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</si>
  <si>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</si>
  <si>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</si>
  <si>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</si>
  <si>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</si>
  <si>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</si>
  <si>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</si>
  <si>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</si>
  <si>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</si>
  <si>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</si>
  <si>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</si>
  <si>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</si>
  <si>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</si>
  <si>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</si>
  <si>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</si>
  <si>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</si>
  <si>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</si>
  <si>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</si>
  <si>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</si>
  <si>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</si>
  <si>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</si>
  <si>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</si>
  <si>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</si>
  <si>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</si>
  <si>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</si>
  <si>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</si>
  <si>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</si>
  <si>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</si>
  <si>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</si>
  <si>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</si>
  <si>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</si>
  <si>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</si>
  <si>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</si>
  <si>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</si>
  <si>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</si>
  <si>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</si>
  <si>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</si>
  <si>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</si>
  <si>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</si>
  <si>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</si>
  <si>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</si>
  <si>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</si>
  <si>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</si>
  <si>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</si>
  <si>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</si>
  <si>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</si>
  <si>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</si>
  <si>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</si>
  <si>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</si>
  <si>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</si>
  <si>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</si>
  <si>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</si>
  <si>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</si>
  <si>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</si>
  <si>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</si>
  <si>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</si>
  <si>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</si>
  <si>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</si>
  <si>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</si>
  <si>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</si>
  <si>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</si>
  <si>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</si>
  <si>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</si>
  <si>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</si>
  <si>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</si>
  <si>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</si>
  <si>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</si>
  <si>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</si>
  <si>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</si>
  <si>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</si>
  <si>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</si>
  <si>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</si>
  <si>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</si>
  <si>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</si>
  <si>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</si>
  <si>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</si>
  <si>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</si>
  <si>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</si>
  <si>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</si>
  <si>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</si>
  <si>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</si>
  <si>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</si>
  <si>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</si>
  <si>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</si>
  <si>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</si>
  <si>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</si>
  <si>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</si>
  <si>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</si>
  <si>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</si>
  <si>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</si>
  <si>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</si>
  <si>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</si>
  <si>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</si>
  <si>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</si>
  <si>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</si>
  <si>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</si>
  <si>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</si>
  <si>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</si>
  <si>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</si>
  <si>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</si>
  <si>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</si>
  <si>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</si>
  <si>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</si>
  <si>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</si>
  <si>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</si>
  <si>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</si>
  <si>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</si>
  <si>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</si>
  <si>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</si>
  <si>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</si>
  <si>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</si>
  <si>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</si>
  <si>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</si>
  <si>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</si>
  <si>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</si>
  <si>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</si>
  <si>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</si>
  <si>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</si>
  <si>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</si>
  <si>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</si>
  <si>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</si>
  <si>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</si>
  <si>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</si>
  <si>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</si>
  <si>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</si>
  <si>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</si>
  <si>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</si>
  <si>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</si>
  <si>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</si>
  <si>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</si>
  <si>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</si>
  <si>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</si>
  <si>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</si>
  <si>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</si>
  <si>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</si>
  <si>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</si>
  <si>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</si>
  <si>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</si>
  <si>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</si>
  <si>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</si>
  <si>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</si>
  <si>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</si>
  <si>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</si>
  <si>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</si>
  <si>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</si>
  <si>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</si>
  <si>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</si>
  <si>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</si>
  <si>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</si>
  <si>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</si>
  <si>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</si>
  <si>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</si>
  <si>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</si>
  <si>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</si>
  <si>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</si>
  <si>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</si>
  <si>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</si>
  <si>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</si>
  <si>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</si>
  <si>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</si>
  <si>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</si>
  <si>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</si>
  <si>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</si>
  <si>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</si>
  <si>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</si>
  <si>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</si>
  <si>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</si>
  <si>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</si>
  <si>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</si>
  <si>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</si>
  <si>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</si>
  <si>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</si>
  <si>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</si>
  <si>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</si>
  <si>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</si>
  <si>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</si>
  <si>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</si>
  <si>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</si>
  <si>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</si>
  <si>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</si>
  <si>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</si>
  <si>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</si>
  <si>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</si>
  <si>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</si>
  <si>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</si>
  <si>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</si>
  <si>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</si>
  <si>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</si>
  <si>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</si>
  <si>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</si>
  <si>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</si>
  <si>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</si>
  <si>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</si>
  <si>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</si>
  <si>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</si>
  <si>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</si>
  <si>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</si>
  <si>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</si>
  <si>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</si>
  <si>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</si>
  <si>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</si>
  <si>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</si>
  <si>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</si>
  <si>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</si>
  <si>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</si>
  <si>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</si>
  <si>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</si>
  <si>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</si>
  <si>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</si>
  <si>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</si>
  <si>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</si>
  <si>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</si>
  <si>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</si>
  <si>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</si>
  <si>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</si>
  <si>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</si>
  <si>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</si>
  <si>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</si>
  <si>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</si>
  <si>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</si>
  <si>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</si>
  <si>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</si>
  <si>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</si>
  <si>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</si>
  <si>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</si>
  <si>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</si>
  <si>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</si>
  <si>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</si>
  <si>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</si>
  <si>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</si>
  <si>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</si>
  <si>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</si>
  <si>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</si>
  <si>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</si>
  <si>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</si>
  <si>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</si>
  <si>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</si>
  <si>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</si>
  <si>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</si>
  <si>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</si>
  <si>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</si>
  <si>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</si>
  <si>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</si>
  <si>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</si>
  <si>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</si>
  <si>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</si>
  <si>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</si>
  <si>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</si>
  <si>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</si>
  <si>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</si>
  <si>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</si>
  <si>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</si>
  <si>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</si>
  <si>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</si>
  <si>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</si>
  <si>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</si>
  <si>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</si>
  <si>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</si>
  <si>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</si>
  <si>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</si>
  <si>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</si>
  <si>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</si>
  <si>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</si>
  <si>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</si>
  <si>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</si>
  <si>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</si>
  <si>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</si>
  <si>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</si>
  <si>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</si>
  <si>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</si>
  <si>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</si>
  <si>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</si>
  <si>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</si>
  <si>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</si>
  <si>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</si>
  <si>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</si>
  <si>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</si>
  <si>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</si>
  <si>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</si>
  <si>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</si>
  <si>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</si>
  <si>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</si>
  <si>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</si>
  <si>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</si>
  <si>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</si>
  <si>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</si>
  <si>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</si>
  <si>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</si>
  <si>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</si>
  <si>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</si>
  <si>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</si>
  <si>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</si>
  <si>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</si>
  <si>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</si>
  <si>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</si>
  <si>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</si>
  <si>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</si>
  <si>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</si>
  <si>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</si>
  <si>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</si>
  <si>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</si>
  <si>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</si>
  <si>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</si>
  <si>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</si>
  <si>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</si>
  <si>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</si>
  <si>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</si>
  <si>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</si>
  <si>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</si>
  <si>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</si>
  <si>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</si>
  <si>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</si>
  <si>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</si>
  <si>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</si>
  <si>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</si>
  <si>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</si>
  <si>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</si>
  <si>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</si>
  <si>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</si>
  <si>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</si>
  <si>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</si>
  <si>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</si>
  <si>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</si>
  <si>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</si>
  <si>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</si>
  <si>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</si>
  <si>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</si>
  <si>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</si>
  <si>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</si>
  <si>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</si>
  <si>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</si>
  <si>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</si>
  <si>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</si>
  <si>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</si>
  <si>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</si>
  <si>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</si>
  <si>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</si>
  <si>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</si>
  <si>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</si>
  <si>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</si>
  <si>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</si>
  <si>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</si>
  <si>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</si>
  <si>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</si>
  <si>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</si>
  <si>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</si>
  <si>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</si>
  <si>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</si>
  <si>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</si>
  <si>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</si>
  <si>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</si>
  <si>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</si>
  <si>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</si>
  <si>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</si>
  <si>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</si>
  <si>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</si>
  <si>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</si>
  <si>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</si>
  <si>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</si>
  <si>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</si>
  <si>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</si>
  <si>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</si>
  <si>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</si>
  <si>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</si>
  <si>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</si>
  <si>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</si>
  <si>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</si>
  <si>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</si>
  <si>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</si>
  <si>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</si>
  <si>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</si>
  <si>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</si>
  <si>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</si>
  <si>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</si>
  <si>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</si>
  <si>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</si>
  <si>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</si>
  <si>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</si>
  <si>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</si>
  <si>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</si>
  <si>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</si>
  <si>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</si>
  <si>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</si>
  <si>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</si>
  <si>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</si>
  <si>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</si>
  <si>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</si>
  <si>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</si>
  <si>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</si>
  <si>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</si>
  <si>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</si>
  <si>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</si>
  <si>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</si>
  <si>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</si>
  <si>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</si>
  <si>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</si>
  <si>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</si>
  <si>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</si>
  <si>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</si>
  <si>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</si>
  <si>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</si>
  <si>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</si>
  <si>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</si>
  <si>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</si>
  <si>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</si>
  <si>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</si>
  <si>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</si>
  <si>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</si>
  <si>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</si>
  <si>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</si>
  <si>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</si>
  <si>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</si>
  <si>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</si>
  <si>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</si>
  <si>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</si>
  <si>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</si>
  <si>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</si>
  <si>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</si>
  <si>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</si>
  <si>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</si>
  <si>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</si>
  <si>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</si>
  <si>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</si>
  <si>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</si>
  <si>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</si>
  <si>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</si>
  <si>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</si>
  <si>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</si>
  <si>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</si>
  <si>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</si>
  <si>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</si>
  <si>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</si>
  <si>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</si>
  <si>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</si>
  <si>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</si>
  <si>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</si>
  <si>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</si>
  <si>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</si>
  <si>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</si>
  <si>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</si>
  <si>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</si>
  <si>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</si>
  <si>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</si>
  <si>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</si>
  <si>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</si>
  <si>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</si>
  <si>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</si>
  <si>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</si>
  <si>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</si>
  <si>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</si>
  <si>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</si>
  <si>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</si>
  <si>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</si>
  <si>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</si>
  <si>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</si>
  <si>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</si>
  <si>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</si>
  <si>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</si>
  <si>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</si>
  <si>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</si>
  <si>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</si>
  <si>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</si>
  <si>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</si>
  <si>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</si>
  <si>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</si>
  <si>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</si>
  <si>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</si>
  <si>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</si>
  <si>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</si>
  <si>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</si>
  <si>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</si>
  <si>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</si>
  <si>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</si>
  <si>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</si>
  <si>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</si>
  <si>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</si>
  <si>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</si>
  <si>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</si>
  <si>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</si>
  <si>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</si>
  <si>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</si>
  <si>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</si>
  <si>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</si>
  <si>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</si>
  <si>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</si>
  <si>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</si>
  <si>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</si>
  <si>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</si>
  <si>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</si>
  <si>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</si>
  <si>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</si>
  <si>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</si>
  <si>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</si>
  <si>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</si>
  <si>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</si>
  <si>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</si>
  <si>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</si>
  <si>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</si>
  <si>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</si>
  <si>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</si>
  <si>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</si>
  <si>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</si>
  <si>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</si>
  <si>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</si>
  <si>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</si>
  <si>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</si>
  <si>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</si>
  <si>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</si>
  <si>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</si>
  <si>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</si>
  <si>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</si>
  <si>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</si>
  <si>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</si>
  <si>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</si>
  <si>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</si>
  <si>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</si>
  <si>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</si>
  <si>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</si>
  <si>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</si>
  <si>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</si>
  <si>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</si>
  <si>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</si>
  <si>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</si>
  <si>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</si>
  <si>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</si>
  <si>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</si>
  <si>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</si>
  <si>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</si>
  <si>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</si>
  <si>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</si>
  <si>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</si>
  <si>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</si>
  <si>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</si>
  <si>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</si>
  <si>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</si>
  <si>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</si>
  <si>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</si>
  <si>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</si>
  <si>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</si>
  <si>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</si>
  <si>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</si>
  <si>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</si>
  <si>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</si>
  <si>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</si>
  <si>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</si>
  <si>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</si>
  <si>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</si>
  <si>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</si>
  <si>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</si>
  <si>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</si>
  <si>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</si>
  <si>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</si>
  <si>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</si>
  <si>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</si>
  <si>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</si>
  <si>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</si>
  <si>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</si>
  <si>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</si>
  <si>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</si>
  <si>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</si>
  <si>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</si>
  <si>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</si>
  <si>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</si>
  <si>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</si>
  <si>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</si>
  <si>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</si>
  <si>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</si>
  <si>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</si>
  <si>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</si>
  <si>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</si>
  <si>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</si>
  <si>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</si>
  <si>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</si>
  <si>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</si>
  <si>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</si>
  <si>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</si>
  <si>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</si>
  <si>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</si>
  <si>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</si>
  <si>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</si>
  <si>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</si>
  <si>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</si>
  <si>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</si>
  <si>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</si>
  <si>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</si>
  <si>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</si>
  <si>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</si>
  <si>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</si>
  <si>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</si>
  <si>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</si>
  <si>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</si>
  <si>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</si>
  <si>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</si>
  <si>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</si>
  <si>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</si>
  <si>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</si>
  <si>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</si>
  <si>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</si>
  <si>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</si>
  <si>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</si>
  <si>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</si>
  <si>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</si>
  <si>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</si>
  <si>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</si>
  <si>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</si>
  <si>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</si>
  <si>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</si>
  <si>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</si>
  <si>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</si>
  <si>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</si>
  <si>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</si>
  <si>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</si>
  <si>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</si>
  <si>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</si>
  <si>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</si>
  <si>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</si>
  <si>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</si>
  <si>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</si>
  <si>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</si>
  <si>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</si>
  <si>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</si>
  <si>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</si>
  <si>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</si>
  <si>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</si>
  <si>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</si>
  <si>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</si>
  <si>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</si>
  <si>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</si>
  <si>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</si>
  <si>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</si>
  <si>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</si>
  <si>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</si>
  <si>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</si>
  <si>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</si>
  <si>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</si>
  <si>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</si>
  <si>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</si>
  <si>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</si>
  <si>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</si>
  <si>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</si>
  <si>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</si>
  <si>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</si>
  <si>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</si>
  <si>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</si>
  <si>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</si>
  <si>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</si>
  <si>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</si>
  <si>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</si>
  <si>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</si>
  <si>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</si>
  <si>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</si>
  <si>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</si>
  <si>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</si>
  <si>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</si>
  <si>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</si>
  <si>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</si>
  <si>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</si>
  <si>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</si>
  <si>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</si>
  <si>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</si>
  <si>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</si>
  <si>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</si>
  <si>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</si>
  <si>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</si>
  <si>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</si>
  <si>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</si>
  <si>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</si>
  <si>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</si>
  <si>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</si>
  <si>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</si>
  <si>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</si>
  <si>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</si>
  <si>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</si>
  <si>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</si>
  <si>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</si>
  <si>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</si>
  <si>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</si>
  <si>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</si>
  <si>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</si>
  <si>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</si>
  <si>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</si>
  <si>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</si>
  <si>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</si>
  <si>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</si>
  <si>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</si>
  <si>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</si>
  <si>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</si>
  <si>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</si>
  <si>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</si>
  <si>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</si>
  <si>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</si>
  <si>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</si>
  <si>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</si>
  <si>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</si>
  <si>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</si>
  <si>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</si>
  <si>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</si>
  <si>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</si>
  <si>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</si>
  <si>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</si>
  <si>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</si>
  <si>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</si>
  <si>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</si>
  <si>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</si>
  <si>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</si>
  <si>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</si>
  <si>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</si>
  <si>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</si>
  <si>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</si>
  <si>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</si>
  <si>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</si>
  <si>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</si>
  <si>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</si>
  <si>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</si>
  <si>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</si>
  <si>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</si>
  <si>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</si>
  <si>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</si>
  <si>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</si>
  <si>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</si>
  <si>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</si>
  <si>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</si>
  <si>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</si>
  <si>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</si>
  <si>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</si>
  <si>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</si>
  <si>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</si>
  <si>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</si>
  <si>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</si>
  <si>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</si>
  <si>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</si>
  <si>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</si>
  <si>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</si>
  <si>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</si>
  <si>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</si>
  <si>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</si>
  <si>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</si>
  <si>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</si>
  <si>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</si>
  <si>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</si>
  <si>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</si>
  <si>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</si>
  <si>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</si>
  <si>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</si>
  <si>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</si>
  <si>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</si>
  <si>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</si>
  <si>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</si>
  <si>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</si>
  <si>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</si>
  <si>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</si>
  <si>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</si>
  <si>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</si>
  <si>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</si>
  <si>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</si>
  <si>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</si>
  <si>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</si>
  <si>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</si>
  <si>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</si>
  <si>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</si>
  <si>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</si>
  <si>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</si>
  <si>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</si>
  <si>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</si>
  <si>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</si>
  <si>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</si>
  <si>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</si>
  <si>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</si>
  <si>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</si>
  <si>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</si>
  <si>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</si>
  <si>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</si>
  <si>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</si>
  <si>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</si>
  <si>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</si>
  <si>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</si>
  <si>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</si>
  <si>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</si>
  <si>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</si>
  <si>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</si>
  <si>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</si>
  <si>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</si>
  <si>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</si>
  <si>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</si>
  <si>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</si>
  <si>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</si>
  <si>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</si>
  <si>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</si>
  <si>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</si>
  <si>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</si>
  <si>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</si>
  <si>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</si>
  <si>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</si>
  <si>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</si>
  <si>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</si>
  <si>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</si>
  <si>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</si>
  <si>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</si>
  <si>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</si>
  <si>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</si>
  <si>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</si>
  <si>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</si>
  <si>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</si>
  <si>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</si>
  <si>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</si>
  <si>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</si>
  <si>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</si>
  <si>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</si>
  <si>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</si>
  <si>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</si>
  <si>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</si>
  <si>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</si>
  <si>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</si>
  <si>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</si>
  <si>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</si>
  <si>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</si>
  <si>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</si>
  <si>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</si>
  <si>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</si>
  <si>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</si>
  <si>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</si>
  <si>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</si>
  <si>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</si>
  <si>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</si>
  <si>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</si>
  <si>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</si>
  <si>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</si>
  <si>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</si>
  <si>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</si>
  <si>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</si>
  <si>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</si>
  <si>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</si>
  <si>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</si>
  <si>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</si>
  <si>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</si>
  <si>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</si>
  <si>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</si>
  <si>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</si>
  <si>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</si>
  <si>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</si>
  <si>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</si>
  <si>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</si>
  <si>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</si>
  <si>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</si>
  <si>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</si>
  <si>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</si>
  <si>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</si>
  <si>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</si>
  <si>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</si>
  <si>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</si>
  <si>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</si>
  <si>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</si>
  <si>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</si>
  <si>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</si>
  <si>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</si>
  <si>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</si>
  <si>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</si>
  <si>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</si>
  <si>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</si>
  <si>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</si>
  <si>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</si>
  <si>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</si>
  <si>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</si>
  <si>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</si>
  <si>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</si>
  <si>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</si>
  <si>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</si>
  <si>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</si>
  <si>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</si>
  <si>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</si>
  <si>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</si>
  <si>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</si>
  <si>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</si>
  <si>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</si>
  <si>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</si>
  <si>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</si>
  <si>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</si>
  <si>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</si>
  <si>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</si>
  <si>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</si>
  <si>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</si>
  <si>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</si>
  <si>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</si>
  <si>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</si>
  <si>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</si>
  <si>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</si>
  <si>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</si>
  <si>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</si>
  <si>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</si>
  <si>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</si>
  <si>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</si>
  <si>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</si>
  <si>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</si>
  <si>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</si>
  <si>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</si>
  <si>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</si>
  <si>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</si>
  <si>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</si>
  <si>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</si>
  <si>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</si>
  <si>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</si>
  <si>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</si>
  <si>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</si>
  <si>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</si>
  <si>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</si>
  <si>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</si>
  <si>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</si>
  <si>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</si>
  <si>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</si>
  <si>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</si>
  <si>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</si>
  <si>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</si>
  <si>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</si>
  <si>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</si>
  <si>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</si>
  <si>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</si>
  <si>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</si>
  <si>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</si>
  <si>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</si>
  <si>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</si>
  <si>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</si>
  <si>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</si>
  <si>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</si>
  <si>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</si>
  <si>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</si>
  <si>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</si>
  <si>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</si>
  <si>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</si>
  <si>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</si>
  <si>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</si>
  <si>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</si>
  <si>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</si>
  <si>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</si>
  <si>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</si>
  <si>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</si>
  <si>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</si>
  <si>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</si>
  <si>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</si>
  <si>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</si>
  <si>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</si>
  <si>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</si>
  <si>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</si>
  <si>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</si>
  <si>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</si>
  <si>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</si>
  <si>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</si>
  <si>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</si>
  <si>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</si>
  <si>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</si>
  <si>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</si>
  <si>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</si>
  <si>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</si>
  <si>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</si>
  <si>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</si>
  <si>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</si>
  <si>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</si>
  <si>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</si>
  <si>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</si>
  <si>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</si>
  <si>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</si>
  <si>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</si>
  <si>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</si>
  <si>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</si>
  <si>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</si>
  <si>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</si>
  <si>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</si>
  <si>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</si>
  <si>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</si>
  <si>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</si>
  <si>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</si>
  <si>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</si>
  <si>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</si>
  <si>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</si>
  <si>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</si>
  <si>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</si>
  <si>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</si>
  <si>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</si>
  <si>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</si>
  <si>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</si>
  <si>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</si>
  <si>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</si>
  <si>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</si>
  <si>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</si>
  <si>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</si>
  <si>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</si>
  <si>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</si>
  <si>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</si>
  <si>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</si>
  <si>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</si>
  <si>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</si>
  <si>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</si>
  <si>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</si>
  <si>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</si>
  <si>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</si>
  <si>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</si>
  <si>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</si>
  <si>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</si>
  <si>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</si>
  <si>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</si>
  <si>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</si>
  <si>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</si>
  <si>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</si>
  <si>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</si>
  <si>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</si>
  <si>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</si>
  <si>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</si>
  <si>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</si>
  <si>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</si>
  <si>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</si>
  <si>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</si>
  <si>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</si>
  <si>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</si>
  <si>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</si>
  <si>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</si>
  <si>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</si>
  <si>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</si>
  <si>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</si>
  <si>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</si>
  <si>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</si>
  <si>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</si>
  <si>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</si>
  <si>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</si>
  <si>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</si>
  <si>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</si>
  <si>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</si>
  <si>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</si>
  <si>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</si>
  <si>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</si>
  <si>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</si>
  <si>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</si>
  <si>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</si>
  <si>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</si>
  <si>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</si>
  <si>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</si>
  <si>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</si>
  <si>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</si>
  <si>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</si>
  <si>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</si>
  <si>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</si>
  <si>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</si>
  <si>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</si>
  <si>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</si>
  <si>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</si>
  <si>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</si>
  <si>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</si>
  <si>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</si>
  <si>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</si>
  <si>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</si>
  <si>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</si>
  <si>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</si>
  <si>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</si>
  <si>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</si>
  <si>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</si>
  <si>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</si>
  <si>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</si>
  <si>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</si>
  <si>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</si>
  <si>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</si>
  <si>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</si>
  <si>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</si>
  <si>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</si>
  <si>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</si>
  <si>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</si>
  <si>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</si>
  <si>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</si>
  <si>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</si>
  <si>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</si>
  <si>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</si>
  <si>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</si>
  <si>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</si>
  <si>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</si>
  <si>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</si>
  <si>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</si>
  <si>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</si>
  <si>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</si>
  <si>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</si>
  <si>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</si>
  <si>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</si>
  <si>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</si>
  <si>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</si>
  <si>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</si>
  <si>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</si>
  <si>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</si>
  <si>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</si>
  <si>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</si>
  <si>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</si>
  <si>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</si>
  <si>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</si>
  <si>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</si>
  <si>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</si>
  <si>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</si>
  <si>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</si>
  <si>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</si>
  <si>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</si>
  <si>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</si>
  <si>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</si>
  <si>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</si>
  <si>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</si>
  <si>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</si>
  <si>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</si>
  <si>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</si>
  <si>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</si>
  <si>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</si>
  <si>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</si>
  <si>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</si>
  <si>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</si>
  <si>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</si>
  <si>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</si>
  <si>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</si>
  <si>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</si>
  <si>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</si>
  <si>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</si>
  <si>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</si>
  <si>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</si>
  <si>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</si>
  <si>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</si>
  <si>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</si>
  <si>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</si>
  <si>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</si>
  <si>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</si>
  <si>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</si>
  <si>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</si>
  <si>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</si>
  <si>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</si>
  <si>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</si>
  <si>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</si>
  <si>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</si>
  <si>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</si>
  <si>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</si>
  <si>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</si>
  <si>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</si>
  <si>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</si>
  <si>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</si>
  <si>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</si>
  <si>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</si>
  <si>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</si>
  <si>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</si>
  <si>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</si>
  <si>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</si>
  <si>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</si>
  <si>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</si>
  <si>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</si>
  <si>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</si>
  <si>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</si>
  <si>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</si>
  <si>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</si>
  <si>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</si>
  <si>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</si>
  <si>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</si>
  <si>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</si>
  <si>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</si>
  <si>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</si>
  <si>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</si>
  <si>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</si>
  <si>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</si>
  <si>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</si>
  <si>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</si>
  <si>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</si>
  <si>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</si>
  <si>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</si>
  <si>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</si>
  <si>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</si>
  <si>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</si>
  <si>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</si>
  <si>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</si>
  <si>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</si>
  <si>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</si>
  <si>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</si>
  <si>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</si>
  <si>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</si>
  <si>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</si>
  <si>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</si>
  <si>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</si>
  <si>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</si>
  <si>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</si>
  <si>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</si>
  <si>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</si>
  <si>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</si>
  <si>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</si>
  <si>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</si>
  <si>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</si>
  <si>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</si>
  <si>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</si>
  <si>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</si>
  <si>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</si>
  <si>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</si>
  <si>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</si>
  <si>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</si>
  <si>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</si>
  <si>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</si>
  <si>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</si>
  <si>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</si>
  <si>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</si>
  <si>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</si>
  <si>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</si>
  <si>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</si>
  <si>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</si>
  <si>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</si>
  <si>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</si>
  <si>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</si>
  <si>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</si>
  <si>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</si>
  <si>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</si>
  <si>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</si>
  <si>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</si>
  <si>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</si>
  <si>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</si>
  <si>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</si>
  <si>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</si>
  <si>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</si>
  <si>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</si>
  <si>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</si>
  <si>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</si>
  <si>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</si>
  <si>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</si>
  <si>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</si>
  <si>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</si>
  <si>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</si>
  <si>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</si>
  <si>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</si>
  <si>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</si>
  <si>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</si>
  <si>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</si>
  <si>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</si>
  <si>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</si>
  <si>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</si>
  <si>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</si>
  <si>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</si>
  <si>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</si>
  <si>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</si>
  <si>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</si>
  <si>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</si>
  <si>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</si>
  <si>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</si>
  <si>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</si>
  <si>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</si>
  <si>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</si>
  <si>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</si>
  <si>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</si>
  <si>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</si>
  <si>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</si>
  <si>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</si>
  <si>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</si>
  <si>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</si>
  <si>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</si>
  <si>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</si>
  <si>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</si>
  <si>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</si>
  <si>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</si>
  <si>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</si>
  <si>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</si>
  <si>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</si>
  <si>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</si>
  <si>
    <t>qfl0110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</si>
</sst>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296.6339770833365</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1.5041898150229827E-2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45959.582403009263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45959.582403009263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45959.582403009263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45959.582403009263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45959.582403009263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45959.582403009263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45959.582403009263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45959.582403009263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45959.582403009263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45959.582403009263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45959.582403009263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45959.582403009263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45959.582403009263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45959.582403009263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45959.582403009263</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45959.582403009263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45959.582403009263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45959.582403009263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45959.582403009263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45959.582403009263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45959.582403009263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45959.582403009263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45959.582403009263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45959.582403009263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45959.582403009263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45959.582403009263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45959.582403009263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45959.582403009263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45959.582403009263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45959.582403009263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45959.582403009263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45959.582403009263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45959.582403009263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45959.582403009263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45959.582403009263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45959.582403009263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45959.582403009263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45959.582403009263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45959.582403009263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45959.582403009263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45959.582403009263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45959.582403009263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45959.582403009263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45959.582403009263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45959.582403009263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45959.582403009263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45959.582403009263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45959.582403009263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45959.582403009263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45959.582403009263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45959.582403009263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45959.582403009263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45959.582403009263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45959.582403009263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45959.582403009263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45959.582403009263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45959.582403009263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45959.582403009263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45959.582403009263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45959.582403009263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45959.582403009263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45959.582403009263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45959.582403009263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45959.582403009263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45959.582403009263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45959.582403009263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45959.582403009263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45959.582403009263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45959.582403009263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45959.582403009263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45959.582403009263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45959.582403009263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45959.582403009263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45959.582403009263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45959.582403009263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45959.582403009263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45959.582403009263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45959.582403009263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45959.582403009263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45959.582403009263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45959.582403009263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45959.582403009263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45959.582403009263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45959.582403009263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45959.582403009263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45959.582403009263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45959.582403009263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45959.582403009263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45959.582403009263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45959.582403009263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45959.582403009263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45959.582403009263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45959.582403009263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45959.582403009263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45959.582403009263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45959.582403009263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45959.582403009263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45959.582403009263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45959.582403009263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45959.582403009263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45959.582403009263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45959.582403009263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45959.582403009263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45959.582403009263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45959.582403009263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45959.582403009263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45959.582403009263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45959.582403009263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45959.582403009263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45959.582403009263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45959.582403009263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45959.582403009263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45959.582403009263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45959.582403009263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45959.582403009263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45959.582403009263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45959.582403009263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45959.582403009263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45959.582403009263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45959.582403009263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45959.582403009263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45959.582403009263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45959.582403009263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45959.582403009263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45959.582403009263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45959.582403009263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45959.582403009263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45959.582403009263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45959.582403009263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45959.582403009263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45959.582403009263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45959.582403009263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45959.582403009263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45959.582403009263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45959.582403009263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45959.582403009263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45959.582403009263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45959.582403009263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45959.582403009263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45959.582403009263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45959.582403009263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45959.582403009263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45959.582403009263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45959.582403009263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45959.582403009263</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45959.582403009263</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45959.582403009263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134.58256504630117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0.84031967593182344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45959.582403009263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45959.582403009263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45959.582403009263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45959.582403009263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45959.582403009263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45959.582403009263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24833</v>
      </c>
      <c r="E11" s="114"/>
      <c r="F11" s="115"/>
      <c r="G11" s="116">
        <f ca="1">IFERROR(NOW()-F11,"-")</f>
        <v>45959.582403009263</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45959.582403009263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45959.582403009263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45959.582403009263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45959.582403009263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45959.582403009263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45959.582403009263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45959.582403009263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45959.582403009263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45959.582403009263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45959.582403009263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45959.582403009263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45959.582403009263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45959.582403009263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45959.582403009263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45959.582403009263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45959.582403009263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45959.582403009263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45959.582403009263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45959.582403009263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45959.582403009263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45959.582403009263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45959.582403009263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45959.582403009263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45959.582403009263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45959.582403009263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45959.582403009263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45959.582403009263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45959.582403009263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45959.582403009263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45959.582403009263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45959.582403009263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45959.582403009263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45959.582403009263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45959.582403009263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45959.582403009263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45959.582403009263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45959.582403009263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45959.582403009263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45959.582403009263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45959.582403009263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45959.582403009263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45959.582403009263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45959.582403009263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45959.582403009263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45959.582403009263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45959.582403009263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45959.582403009263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45959.582403009263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45959.582403009263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45959.582403009263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45959.582403009263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45959.582403009263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45959.582403009263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45959.582403009263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45959.582403009263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45959.582403009263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45959.582403009263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45959.582403009263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45959.582403009263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45959.582403009263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45959.582403009263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45959.582403009263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45959.582403009263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45959.582403009263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45959.582403009263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45959.582403009263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45959.582403009263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45959.582403009263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45959.582403009263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45959.582403009263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45959.582403009263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45959.582403009263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45959.582403009263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45959.582403009263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45959.582403009263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45959.582403009263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45959.582403009263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45959.582403009263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45959.582403009263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45959.582403009263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45959.582403009263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45959.582403009263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45959.582403009263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45959.582403009263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45959.582403009263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45959.582403009263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45959.582403009263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45959.582403009263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45959.582403009263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45959.582403009263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45959.582403009263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45959.582403009263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45959.582403009263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45959.582403009263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45959.582403009263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45959.582403009263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45959.582403009263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45959.582403009263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45959.582403009263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45959.582403009263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45959.582403009263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45959.582403009263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45959.582403009263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45959.582403009263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45959.582403009263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45959.582403009263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45959.582403009263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45959.582403009263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45959.582403009263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45959.582403009263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45959.582403009263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45959.582403009263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45959.582403009263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45959.582403009263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45959.582403009263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45959.582403009263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45959.582403009263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45959.582403009263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45959.582403009263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45959.582403009263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45959.582403009263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45959.582403009263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45959.582403009263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45959.582403009263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45959.582403009263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45959.582403009263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45959.582403009263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45959.582403009263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45959.582403009263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45959.582403009263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45959.582403009263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45959.582403009263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45959.582403009263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45959.582403009263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45959.582403009263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45959.582403009263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45959.582403009263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45959.582403009263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45959.582403009263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45959.582403009263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45959.582403009263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45959.582403009263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45959.582403009263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45959.582403009263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45959.582403009263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45959.582403009263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45959.582403009263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45959.582403009263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45959.582403009263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45959.582403009263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45959.582403009263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45959.582403009263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45959.582403009263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45959.582403009263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45959.582403009263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45959.582403009263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45959.582403009263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45959.582403009263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45959.582403009263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45959.582403009263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45959.582403009263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45959.582403009263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45959.582403009263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45959.582403009263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45959.582403009263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45959.582403009263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45959.582403009263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45959.582403009263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45959.582403009263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45959.582403009263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45959.582403009263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45959.582403009263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45959.582403009263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45959.582403009263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45959.582403009263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45959.582403009263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45959.582403009263</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45959.582403009263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45959.582403009263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45959.582403009263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45959.582403009263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45959.582403009263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45959.582403009263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45959.582403009263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45959.582403009263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45959.582403009263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45959.582403009263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45959.582403009263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45959.582403009263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45959.582403009263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45959.582403009263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45959.582403009263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45959.582403009263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45959.582403009263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45959.582403009263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45959.582403009263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45959.582403009263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45959.582403009263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45959.582403009263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45959.582403009263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45959.582403009263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45959.582403009263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45959.582403009263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45959.582403009263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45959.582403009263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45959.582403009263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45959.582403009263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45959.582403009263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45959.582403009263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45959.582403009263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45959.582403009263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45959.582403009263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45959.582403009263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45959.582403009263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45959.582403009263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45959.582403009263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45959.582403009263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45959.582403009263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45959.582403009263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45959.582403009263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45959.582403009263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45959.582403009263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45959.582403009263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45959.582403009263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45959.582403009263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45959.582403009263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45959.582403009263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45959.582403009263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45959.582403009263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45959.582403009263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45959.582403009263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45959.582403009263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45959.582403009263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45959.582403009263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45959.582403009263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45959.582403009263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45959.582403009263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45959.582403009263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45959.582403009263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45959.582403009263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45959.582403009263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45959.582403009263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45959.582403009263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45959.582403009263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45959.582403009263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45959.582403009263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45959.582403009263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45959.582403009263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45959.582403009263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45959.582403009263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45959.582403009263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45959.582403009263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45959.582403009263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45959.582403009263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45959.582403009263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45959.582403009263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45959.582403009263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45959.582403009263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45959.582403009263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45959.582403009263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45959.582403009263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45959.582403009263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45959.582403009263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45959.582403009263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45959.582403009263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45959.582403009263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45959.582403009263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45959.582403009263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45959.582403009263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45959.582403009263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45959.582403009263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45959.582403009263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45959.582403009263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45959.582403009263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45959.582403009263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45959.582403009263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45959.582403009263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45959.582403009263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45959.582403009263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45959.582403009263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45959.582403009263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45959.582403009263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45959.582403009263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45959.582403009263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45959.582403009263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45959.582403009263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45959.582403009263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45959.582403009263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45959.582403009263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45959.582403009263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45959.582403009263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45959.582403009263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45959.582403009263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45959.582403009263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45959.582403009263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45959.582403009263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45959.582403009263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45959.582403009263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45959.582403009263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45959.582403009263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45959.582403009263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45959.582403009263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45959.582403009263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45959.582403009263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45959.582403009263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45959.582403009263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45959.582403009263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45959.582403009263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45959.582403009263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45959.582403009263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45959.582403009263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45959.582403009263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45959.582403009263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45959.582403009263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45959.582403009263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45959.582403009263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45959.582403009263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45959.582403009263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45959.582403009263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45959.582403009263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45959.582403009263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45959.582403009263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45959.582403009263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45959.582403009263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45959.582403009263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45959.582403009263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45959.582403009263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45959.582403009263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45959.582403009263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45959.582403009263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45959.582403009263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45959.582403009263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45959.582403009263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45959.582403009263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45959.582403009263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45959.582403009263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45959.582403009263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45959.582403009263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45959.582403009263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45959.582403009263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45959.582403009263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45959.582403009263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45959.582403009263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45959.582403009263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45959.582403009263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45959.582403009263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45959.582403009263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45959.582403009263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45959.582403009263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45959.582403009263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45959.582403009263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45959.582403009263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45959.582403009263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45959.582403009263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45959.582403009263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45959.582403009263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45959.582403009263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45959.582403009263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45959.582403009263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45959.582403009263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45959.582403009263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45959.582403009263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45959.582403009263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45959.582403009263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45959.582403009263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45959.582403009263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45959.582403009263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45959.582403009263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45959.582403009263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45959.582403009263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45959.582403009263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45959.582403009263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45959.582403009263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45959.582403009263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45959.582403009263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45959.582403009263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45959.582403009263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45959.582403009263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45959.582403009263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45959.582403009263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45959.582403009263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45959.582403009263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45959.582403009263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45959.582403009263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45959.582403009263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45959.582403009263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45959.582403009263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45959.582403009263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45959.582403009263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45959.582403009263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45959.582403009263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45959.582403009263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45959.582403009263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45959.582403009263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45959.582403009263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45959.582403009263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45959.582403009263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45959.582403009263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45959.582403009263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45959.582403009263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45959.582403009263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45959.582403009263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45959.582403009263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45959.582403009263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45959.582403009263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45959.582403009263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45959.582403009263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45959.582403009263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45959.582403009263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45959.582403009263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45959.582403009263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45959.582403009263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45959.582403009263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45959.582403009263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45959.582403009263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45959.582403009263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45959.582403009263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45959.582403009263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45959.582403009263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45959.582403009263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45959.582403009263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45959.582403009263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45959.582403009263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45959.582403009263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45959.582403009263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45959.582403009263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45959.582403009263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45959.582403009263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45959.582403009263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45959.582403009263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45959.582403009263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45959.582403009263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45959.582403009263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45959.582403009263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45959.582403009263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45959.582403009263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45959.582403009263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45959.582403009263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45959.582403009263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45959.582403009263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45959.582403009263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45959.582403009263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45959.582403009263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45959.582403009263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45959.582403009263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45959.582403009263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45959.582403009263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45959.582403009263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45959.582403009263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45959.582403009263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45959.582403009263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45959.582403009263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45959.582403009263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45959.582403009263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45959.582403009263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45959.582403009263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45959.582403009263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45959.582403009263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45959.582403009263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45959.582403009263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45959.582403009263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45959.582403009263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45959.582403009263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45959.582403009263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45959.582403009263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45959.582403009263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45959.582403009263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45959.582403009263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45959.582403009263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45959.582403009263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45959.582403009263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45959.582403009263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45959.582403009263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45959.582403009263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45959.582403009263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45959.582403009263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45959.582403009263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45959.582403009263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45959.582403009263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45959.582403009263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45959.582403009263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45959.582403009263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45959.582403009263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45959.582403009263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45959.582403009263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45959.582403009263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45959.582403009263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45959.582403009263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45959.582403009263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45959.582403009263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45959.582403009263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45959.582403009263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45959.582403009263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45959.582403009263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45959.582403009263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45959.582403009263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45959.582403009263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45959.582403009263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45959.582403009263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45959.582403009263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45959.582403009263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45959.582403009263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45959.582403009263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45959.582403009263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45959.582403009263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45959.582403009263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45959.582403009263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45959.582403009263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45959.582403009263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45959.582403009263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45959.582403009263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45959.582403009263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45959.582403009263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45959.582403009263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45959.582403009263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45959.582403009263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45959.582403009263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45959.582403009263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45959.582403009263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45959.582403009263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45959.582403009263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45959.582403009263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45959.582403009263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45959.582403009263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45959.582403009263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45959.582403009263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45959.582403009263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45959.582403009263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45959.582403009263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45959.582403009263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45959.582403009263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45959.582403009263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45959.582403009263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45959.582403009263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45959.582403009263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45959.582403009263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45959.582403009263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45959.582403009263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45959.582403009263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45959.582403009263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45959.582403009263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45959.582403009263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45959.582403009263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45959.582403009263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45959.582403009263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45959.582403009263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45959.582403009263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45959.582403009263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45959.582403009263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45959.582403009263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45959.582403009263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45959.582403009263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45959.582403009263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45959.582403009263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45959.582403009263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45959.582403009263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45959.582403009263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45959.582403009263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45959.582403009263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45959.582403009263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45959.582403009263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45959.582403009263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45959.582403009263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45959.582403009263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45959.582403009263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45959.582403009263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45959.582403009263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45959.582403009263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45959.582403009263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45959.582403009263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45959.582403009263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45959.582403009263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45959.582403009263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45959.582403009263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45959.582403009263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45959.582403009263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45959.582403009263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45959.582403009263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45959.582403009263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45959.582403009263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45959.582403009263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45959.582403009263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45959.582403009263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45959.582403009263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45959.582403009263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45959.582403009263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45959.582403009263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45959.582403009263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45959.582403009263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45959.582403009263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45959.582403009263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45959.582403009263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45959.582403009263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45959.582403009263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45959.582403009263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45959.582403009263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45959.582403009263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45959.582403009263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45959.582403009263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45959.582403009263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45959.582403009263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45959.582403009263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45959.582403009263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45959.582403009263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45959.582403009263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45959.582403009263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45959.582403009263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45959.582403009263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45959.582403009263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45959.582403009263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45959.582403009263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45959.582403009263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45959.582403009263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45959.582403009263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45959.582403009263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45959.582403009263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45959.582403009263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45959.582403009263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45959.582403009263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45959.582403009263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45959.582403009263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45959.582403009263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45959.582403009263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45959.582403009263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45959.582403009263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45959.582403009263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45959.582403009263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45959.582403009263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45959.582403009263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45959.582403009263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45959.582403009263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45959.582403009263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45959.582403009263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45959.582403009263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45959.582403009263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45959.582403009263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45959.582403009263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45959.582403009263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45959.582403009263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45959.582403009263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45959.582403009263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45959.582403009263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45959.582403009263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45959.582403009263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45959.582403009263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45959.582403009263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45959.582403009263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45959.582403009263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45959.582403009263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45959.582403009263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45959.582403009263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45959.582403009263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45959.582403009263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45959.582403009263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45959.582403009263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45959.582403009263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45959.582403009263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45959.582403009263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45959.582403009263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45959.582403009263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45959.582403009263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45959.582403009263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45959.582403009263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45959.582403009263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45959.582403009263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45959.582403009263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45959.582403009263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45959.582403009263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45959.582403009263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45959.582403009263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45959.582403009263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45959.582403009263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45959.582403009263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45959.582403009263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45959.582403009263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45959.582403009263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45959.582403009263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45959.582403009263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45959.582403009263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45959.582403009263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45959.582403009263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45959.582403009263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45959.582403009263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45959.582403009263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45959.582403009263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45959.582403009263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45959.582403009263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45959.582403009263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45959.582403009263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45959.582403009263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45959.582403009263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45959.582403009263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45959.582403009263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45959.582403009263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45959.582403009263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45959.582403009263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45959.582403009263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45959.582403009263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45959.582403009263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45959.582403009263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45959.582403009263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45959.582403009263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45959.582403009263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45959.582403009263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45959.582403009263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45959.582403009263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45959.582403009263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45959.582403009263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45959.582403009263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45959.582403009263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45959.582403009263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45959.582403009263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45959.582403009263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45959.582403009263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45959.582403009263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45959.582403009263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45959.582403009263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45959.582403009263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45959.582403009263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45959.582403009263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45959.582403009263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45959.582403009263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45959.582403009263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45959.582403009263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45959.582403009263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45959.582403009263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45959.582403009263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45959.582403009263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45959.582403009263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45959.582403009263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45959.582403009263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45959.582403009263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45959.582403009263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45959.582403009263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45959.582403009263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45959.582403009263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45959.582403009263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45959.582403009263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45959.582403009263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45959.582403009263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45959.582403009263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45959.582403009263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45959.582403009263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45959.582403009263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45959.582403009263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45959.582403009263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45959.582403009263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45959.582403009263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45959.582403009263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45959.582403009263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45959.582403009263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45959.582403009263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45959.582403009263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45959.582403009263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45959.582403009263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45959.582403009263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45959.582403009263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45959.582403009263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45959.582403009263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45959.582403009263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45959.582403009263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45959.582403009263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45959.582403009263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45959.582403009263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45959.582403009263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45959.582403009263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45959.582403009263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45959.582403009263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45959.582403009263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45959.582403009263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45959.582403009263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45959.582403009263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45959.582403009263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45959.582403009263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45959.582403009263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45959.582403009263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45959.582403009263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45959.582403009263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45959.582403009263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45959.582403009263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45959.582403009263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45959.582403009263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45959.582403009263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45959.582403009263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45959.582403009263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45959.582403009263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45959.582403009263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45959.582403009263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45959.582403009263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45959.582403009263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45959.582403009263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45959.582403009263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45959.582403009263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45959.582403009263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45959.582403009263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45959.582403009263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45959.582403009263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45959.582403009263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45959.582403009263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45959.582403009263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45959.582403009263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45959.582403009263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45959.582403009263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45959.582403009263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45959.582403009263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45959.582403009263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45959.582403009263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45959.582403009263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45959.582403009263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45959.582403009263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45959.582403009263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45959.582403009263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45959.582403009263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45959.582403009263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45959.582403009263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45959.582403009263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45959.582403009263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45959.582403009263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45959.582403009263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45959.582403009263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45959.582403009263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45959.582403009263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45959.582403009263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45959.582403009263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45959.582403009263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45959.582403009263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45959.582403009263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45959.582403009263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45959.582403009263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45959.582403009263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45959.582403009263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45959.582403009263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45959.582403009263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45959.582403009263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45959.582403009263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45959.582403009263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45959.582403009263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45959.582403009263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45959.582403009263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45959.582403009263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45959.582403009263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45959.582403009263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45959.582403009263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45959.582403009263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45959.582403009263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45959.582403009263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45959.582403009263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45959.582403009263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45959.582403009263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45959.582403009263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45959.582403009263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45959.582403009263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45959.582403009263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45959.582403009263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45959.582403009263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45959.582403009263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45959.582403009263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45959.582403009263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45959.582403009263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45959.582403009263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45959.582403009263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45959.582403009263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45959.582403009263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45959.582403009263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45959.582403009263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45959.582403009263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45959.582403009263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45959.582403009263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45959.582403009263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45959.582403009263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45959.582403009263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45959.582403009263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45959.582403009263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45959.582403009263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45959.582403009263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45959.582403009263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45959.582403009263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45959.582403009263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45959.582403009263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45959.582403009263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45959.582403009263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45959.582403009263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45959.582403009263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45959.582403009263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45959.582403009263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45959.582403009263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45959.582403009263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45959.582403009263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45959.582403009263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45959.582403009263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45959.582403009263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45959.582403009263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45959.582403009263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45959.582403009263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45959.582403009263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45959.582403009263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45959.582403009263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45959.582403009263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45959.582403009263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45959.582403009263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45959.582403009263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45959.582403009263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45959.582403009263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45959.582403009263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45959.582403009263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45959.582403009263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45959.582403009263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45959.582403009263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45959.582403009263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45959.582403009263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45959.582403009263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45959.582403009263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45959.582403009263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45959.582403009263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45959.582403009263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45959.582403009263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45959.582403009263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45959.582403009263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45959.582403009263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45959.582403009263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45959.582403009263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45959.582403009263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45959.582403009263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45959.582403009263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45959.582403009263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45959.582403009263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45959.582403009263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45959.582403009263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45959.582403009263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45959.582403009263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45959.582403009263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45959.582403009263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45959.582403009263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45959.582403009263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45959.582403009263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45959.582403009263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45959.582403009263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45959.582403009263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45959.582403009263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45959.582403009263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45959.582403009263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45959.582403009263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45959.582403009263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45959.582403009263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45959.582403009263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45959.582403009263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45959.582403009263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45959.582403009263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45959.582403009263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45959.582403009263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45959.582403009263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45959.582403009263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45959.582403009263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45959.582403009263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45959.582403009263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45959.582403009263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45959.582403009263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45959.582403009263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45959.582403009263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45959.582403009263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45959.582403009263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45959.582403009263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45959.582403009263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45959.582403009263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45959.582403009263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45959.582403009263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45959.582403009263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45959.582403009263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45959.582403009263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45959.582403009263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45959.582403009263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45959.582403009263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45959.582403009263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45959.582403009263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45959.582403009263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45959.582403009263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45959.582403009263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45959.582403009263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45959.582403009263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45959.582403009263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45959.582403009263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45959.582403009263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45959.582403009263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45959.582403009263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45959.582403009263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45959.582403009263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45959.582403009263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45959.582403009263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45959.582403009263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45959.582403009263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45959.582403009263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45959.582403009263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45959.582403009263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45959.582403009263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45959.582403009263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45959.582403009263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45959.582403009263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45959.582403009263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45959.582403009263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45959.582403009263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45959.582403009263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45959.582403009263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45959.582403009263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45959.582403009263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45959.582403009263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45959.582403009263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45959.582403009263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45959.582403009263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45959.582403009263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45959.582403009263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45959.582403009263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45959.582403009263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45959.582403009263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45959.582403009263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45959.582403009263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45959.582403009263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45959.582403009263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45959.582403009263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45959.582403009263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45959.582403009263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45959.582403009263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45959.582403009263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45959.582403009263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45959.582403009263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45959.582403009263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45959.582403009263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45959.582403009263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45959.582403009263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45959.582403009263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45959.582403009263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45959.582403009263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45959.582403009263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45959.582403009263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45959.582403009263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45959.582403009263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45959.582403009263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45959.582403009263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45959.582403009263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45959.582403009263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45959.582403009263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45959.582403009263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45959.582403009263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45959.582403009263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45959.582403009263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45959.582403009263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45959.582403009263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45959.582403009263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45959.582403009263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45959.582403009263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45959.582403009263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45959.582403009263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45959.582403009263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45959.582403009263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45959.582403009263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45959.582403009263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45959.582403009263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45959.582403009263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45959.582403009263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45959.582403009263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45959.582403009263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45959.582403009263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45959.582403009263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45959.582403009263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45959.582403009263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45959.582403009263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45959.582403009263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45959.582403009263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45959.582403009263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45959.582403009263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45959.582403009263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45959.582403009263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45959.582403009263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45959.582403009263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45959.582403009263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45959.582403009263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45959.582403009263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45959.582403009263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45959.582403009263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45959.582403009263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45959.582403009263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45959.582403009263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45959.582403009263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45959.582403009263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45959.582403009263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45959.582403009263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45959.582403009263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45959.582403009263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45959.582403009263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45959.582403009263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45959.582403009263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45959.582403009263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45959.582403009263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45959.582403009263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45959.582403009263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45959.582403009263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45959.582403009263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45959.582403009263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45959.582403009263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45959.582403009263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45959.582403009263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45959.582403009263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45959.582403009263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45959.582403009263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45959.582403009263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45959.582403009263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45959.582403009263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45959.582403009263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45959.582403009263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45959.582403009263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45959.582403009263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45959.582403009263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45959.582403009263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45959.582403009263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45959.582403009263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45959.582403009263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45959.582403009263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45959.582403009263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45959.582403009263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45959.582403009263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45959.582403009263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45959.582403009263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45959.582403009263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45959.582403009263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45959.582403009263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45959.582403009263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45959.582403009263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45959.582403009263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45959.582403009263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45959.582403009263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45959.582403009263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45959.582403009263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45959.582403009263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45959.582403009263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45959.582403009263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45959.582403009263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45959.582403009263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45959.582403009263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45959.582403009263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45959.582403009263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45959.582403009263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45959.582403009263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45959.582403009263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45959.582403009263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45959.582403009263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45959.582403009263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45959.582403009263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45959.582403009263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45959.582403009263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45959.582403009263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45959.582403009263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45959.582403009263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45959.582403009263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45959.582403009263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45959.582403009263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45959.582403009263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45959.582403009263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45959.582403009263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45959.582403009263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45959.582403009263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45959.582403009263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45959.582403009263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45959.582403009263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45959.582403009263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45959.582403009263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45959.582403009263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45959.582403009263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45959.582403009263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45959.582403009263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45959.582403009263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45959.582403009263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45959.582403009263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45959.582403009263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45959.582403009263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45959.582403009263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45959.582403009263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45959.582403009263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45959.582403009263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45959.582403009263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45959.582403009263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45959.582403009263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45959.582403009263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45959.582403009263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45959.582403009263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45959.582403009263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45959.582403009263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45959.582403009263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45959.582403009263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45959.582403009263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45959.582403009263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45959.582403009263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45959.582403009263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45959.582403009263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45959.582403009263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45959.582403009263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45959.582403009263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45959.582403009263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45959.582403009263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45959.582403009263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45959.582403009263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45959.582403009263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45959.582403009263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45959.582403009263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45959.582403009263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45959.582403009263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45959.582403009263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45959.582403009263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45959.582403009263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45959.582403009263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45959.582403009263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45959.582403009263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45959.582403009263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45959.582403009263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45959.582403009263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45959.582403009263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45959.582403009263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45959.582403009263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45959.582403009263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45959.582403009263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45959.582403009263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45959.582403009263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45959.582403009263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45959.582403009263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45959.582403009263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45959.582403009263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45959.582403009263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45959.582403009263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45959.582403009263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45959.582403009263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45959.582403009263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45959.582403009263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45959.582403009263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45959.582403009263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45959.582403009263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45959.582403009263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45959.582403009263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45959.582403009263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45959.582403009263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45959.582403009263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45959.582403009263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45959.582403009263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45959.582403009263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45959.582403009263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45959.582403009263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45959.582403009263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45959.582403009263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45959.582403009263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45959.582403009263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45959.582403009263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45959.582403009263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45959.582403009263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45959.582403009263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45959.582403009263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45959.582403009263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45959.582403009263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45959.582403009263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45959.582403009263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45959.582403009263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45959.582403009263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45959.582403009263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45959.582403009263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45959.582403009263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45959.582403009263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45959.582403009263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45959.582403009263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45959.582403009263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45959.582403009263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45959.582403009263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45959.582403009263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45959.582403009263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45959.582403009263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45959.582403009263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45959.582403009263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45959.582403009263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45959.582403009263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45959.582403009263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45959.582403009263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45959.582403009263</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256.10168541666644</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45959.582403009263</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4.676643518905621E-2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45959.582403009263</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45959.582403009263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45959.582403009263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45959.582403009263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45959.582403009263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45959.582403009263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45959.582403009263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45959.582403009263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45959.582403009263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45959.582403009263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45959.582403009263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45959.582403009263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45959.582403009263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45959.582403009263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45959.582403009263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45959.582403009263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45959.582403009263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45959.582403009263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45959.582403009263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45959.582403009263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45959.582403009263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45959.582403009263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45959.582403009263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45959.582403009263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45959.582403009263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45959.582403009263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45959.582403009263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45959.582403009263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45959.582403009263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45959.582403009263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45959.582403009263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45959.582403009263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45959.582403009263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45959.582403009263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45959.582403009263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45959.582403009263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45959.582403009263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45959.582403009263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45959.582403009263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45959.582403009263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45959.582403009263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45959.582403009263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45959.582403009263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45959.582403009263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45959.582403009263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45959.582403009263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45959.582403009263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45959.582403009263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45959.582403009263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45959.582403009263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45959.582403009263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45959.582403009263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45959.582403009263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45959.582403009263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45959.582403009263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45959.582403009263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45959.582403009263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45959.582403009263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45959.582403009263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45959.582403009263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45959.582403009263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45959.582403009263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45959.582403009263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45959.582403009263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45959.582403009263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45959.582403009263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45959.582403009263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45959.582403009263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45959.582403009263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45959.582403009263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45959.582403009263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45959.582403009263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45959.582403009263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45959.582403009263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45959.582403009263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45959.582403009263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45959.582403009263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45959.582403009263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45959.582403009263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45959.582403009263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45959.582403009263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45959.582403009263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45959.582403009263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45959.582403009263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45959.582403009263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45959.582403009263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45959.582403009263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45959.582403009263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45959.582403009263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45959.582403009263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45959.582403009263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45959.582403009263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45959.582403009263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45959.582403009263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45959.582403009263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45959.582403009263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45959.582403009263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45959.582403009263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45959.582403009263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45959.582403009263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45959.582403009263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45959.582403009263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45959.582403009263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45959.582403009263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45959.582403009263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45959.582403009263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45959.582403009263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45959.582403009263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45959.582403009263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45959.582403009263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45959.582403009263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45959.582403009263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45959.582403009263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45959.582403009263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45959.582403009263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45959.582403009263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45959.582403009263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45959.582403009263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45959.582403009263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45959.582403009263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45959.582403009263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45959.582403009263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45959.582403009263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45959.582403009263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45959.582403009263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45959.582403009263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45959.582403009263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45959.582403009263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45959.582403009263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45959.582403009263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45959.582403009263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45959.582403009263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45959.582403009263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45959.582403009263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45959.582403009263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45959.582403009263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45959.582403009263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45959.582403009263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45959.582403009263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45959.582403009263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45959.582403009263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45959.582403009263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45959.582403009263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45959.582403009263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45959.582403009263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45959.582403009263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45959.582403009263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45959.582403009263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45959.582403009263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45959.582403009263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45959.582403009263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45959.582403009263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45959.582403009263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45959.582403009263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45959.582403009263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45959.582403009263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45959.582403009263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45959.582403009263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45959.582403009263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45959.582403009263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45959.582403009263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45959.582403009263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45959.582403009263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45959.582403009263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45959.582403009263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45959.582403009263</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45959.582403009263</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67.750342824074323</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33.393525694445998</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10.92129189815023</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45959.582403009263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45959.582403009263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45959.582403009263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45959.582403009263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45959.582403009263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45959.582403009263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45959.582403009263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45959.582403009263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45959.582403009263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45959.582403009263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45959.582403009263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45959.582403009263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45959.582403009263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45959.582403009263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45959.582403009263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45959.582403009263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45959.582403009263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45959.582403009263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45959.582403009263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45959.582403009263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45959.582403009263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45959.582403009263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45959.582403009263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45959.582403009263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45959.582403009263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45959.582403009263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45959.582403009263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45959.582403009263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45959.582403009263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45959.582403009263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45959.582403009263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45959.582403009263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45959.582403009263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45959.582403009263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45959.582403009263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45959.582403009263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45959.582403009263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45959.582403009263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45959.582403009263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45959.582403009263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45959.582403009263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45959.582403009263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45959.582403009263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45959.582403009263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45959.582403009263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45959.582403009263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45959.582403009263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45959.582403009263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45959.582403009263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45959.582403009263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45959.582403009263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45959.582403009263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45959.582403009263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45959.582403009263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45959.582403009263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45959.582403009263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45959.582403009263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45959.582403009263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45959.582403009263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45959.582403009263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45959.582403009263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45959.582403009263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45959.582403009263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45959.582403009263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45959.582403009263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45959.582403009263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45959.582403009263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45959.582403009263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45959.582403009263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45959.582403009263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45959.582403009263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45959.582403009263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45959.582403009263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45959.582403009263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45959.582403009263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45959.582403009263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45959.582403009263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45959.582403009263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45959.582403009263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45959.582403009263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45959.582403009263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45959.582403009263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45959.582403009263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45959.582403009263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45959.582403009263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45959.582403009263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45959.582403009263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45959.582403009263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45959.582403009263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45959.582403009263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45959.582403009263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45959.582403009263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45959.582403009263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45959.582403009263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45959.582403009263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45959.582403009263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45959.582403009263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45959.582403009263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45959.582403009263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45959.582403009263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45959.582403009263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45959.582403009263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45959.582403009263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45959.582403009263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45959.582403009263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45959.582403009263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45959.582403009263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45959.582403009263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45959.582403009263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45959.582403009263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45959.582403009263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45959.582403009263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45959.582403009263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45959.582403009263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45959.582403009263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45959.582403009263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45959.582403009263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45959.582403009263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45959.582403009263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45959.582403009263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45959.582403009263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45959.582403009263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45959.582403009263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45959.582403009263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45959.582403009263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45959.582403009263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45959.582403009263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45959.582403009263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45959.582403009263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45959.582403009263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45959.582403009263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45959.582403009263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45959.582403009263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45959.582403009263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45959.582403009263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45959.582403009263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45959.582403009263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45959.582403009263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45959.582403009263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45959.582403009263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45959.582403009263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45959.582403009263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45959.582403009263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45959.582403009263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45959.582403009263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45959.582403009263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45959.582403009263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45959.582403009263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45959.582403009263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45959.582403009263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45959.582403009263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45959.582403009263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45959.582403009263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45959.582403009263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45959.582403009263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45959.582403009263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45959.582403009263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45959.582403009263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45959.582403009263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45959.582403009263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45959.582403009263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45959.582403009263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45959.582403009263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45959.582403009263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45959.582403009263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45959.582403009263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45959.582403009263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45959.582403009263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45959.582403009263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45959.582403009263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45959.582403009263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45959.582403009263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45959.582403009263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45959.582403009263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45959.582403009263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45959.582403009263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45959.582403009263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45959.582403009263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45959.582403009263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45959.582403009263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45959.582403009263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45959.582403009263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45959.582403009263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45959.582403009263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45959.582403009263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45959.582403009263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45959.582403009263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45959.582403009263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45959.582403009263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45959.582403009263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45959.582403009263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45959.582403009263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45959.582403009263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45959.582403009263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45959.582403009263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45959.582403009263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45959.582403009263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45959.582403009263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45959.582403009263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45959.582403009263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45959.582403009263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45959.582403009263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45959.582403009263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45959.582403009263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45959.582403009263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45959.582403009263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45959.582403009263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45959.582403009263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45959.582403009263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45959.582403009263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45959.582403009263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45959.582403009263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45959.582403009263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45959.582403009263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45959.582403009263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45959.582403009263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45959.582403009263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45959.582403009263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45959.582403009263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45959.582403009263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45959.582403009263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45959.582403009263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45959.582403009263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45959.582403009263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45959.582403009263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45959.582403009263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45959.582403009263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45959.582403009263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45959.582403009263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45959.582403009263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45959.582403009263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45959.582403009263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45959.582403009263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45959.582403009263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45959.582403009263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45959.582403009263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45959.582403009263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45959.582403009263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45959.582403009263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45959.582403009263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45959.582403009263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45959.582403009263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45959.582403009263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45959.582403009263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45959.582403009263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45959.582403009263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45959.582403009263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45959.582403009263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45959.582403009263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45959.582403009263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45959.582403009263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45959.582403009263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45959.582403009263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45959.582403009263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45959.582403009263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45959.582403009263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45959.582403009263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45959.582403009263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45959.582403009263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45959.582403009263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45959.582403009263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45959.582403009263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45959.582403009263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45959.582403009263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45959.582403009263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45959.582403009263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45959.582403009263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45959.582403009263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45959.582403009263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45959.582403009263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45959.582403009263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45959.582403009263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45959.582403009263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45959.582403009263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45959.582403009263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45959.582403009263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45959.582403009263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45959.582403009263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45959.582403009263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45959.582403009263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45959.582403009263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45959.582403009263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45959.582403009263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45959.582403009263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45959.582403009263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45959.582403009263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45959.582403009263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45959.582403009263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45959.582403009263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45959.582403009263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45959.582403009263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45959.582403009263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45959.582403009263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45959.582403009263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45959.582403009263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45959.582403009263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45959.582403009263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45959.582403009263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45959.582403009263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45959.582403009263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45959.582403009263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45959.582403009263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45959.582403009263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45959.582403009263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45959.582403009263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45959.582403009263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45959.582403009263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45959.582403009263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45959.582403009263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45959.582403009263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45959.582403009263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45959.582403009263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45959.582403009263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45959.582403009263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45959.582403009263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45959.582403009263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45959.582403009263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45959.582403009263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45959.582403009263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45959.582403009263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45959.582403009263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45959.582403009263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45959.582403009263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45959.582403009263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45959.582403009263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45959.582403009263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45959.582403009263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45959.582403009263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45959.582403009263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45959.582403009263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45959.582403009263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45959.582403009263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45959.582403009263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45959.582403009263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45959.582403009263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45959.582403009263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45959.582403009263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45959.582403009263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45959.582403009263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45959.582403009263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45959.582403009263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45959.582403009263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45959.582403009263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45959.582403009263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45959.582403009263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45959.582403009263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45959.582403009263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45959.582403009263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45959.582403009263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45959.582403009263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45959.582403009263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45959.582403009263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45959.582403009263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45959.582403009263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45959.582403009263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45959.582403009263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45959.582403009263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45959.582403009263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45959.582403009263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45959.582403009263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45959.582403009263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45959.582403009263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45959.582403009263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45959.582403009263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45959.582403009263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45959.582403009263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45959.582403009263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45959.582403009263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45959.582403009263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45959.582403009263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45959.582403009263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45959.582403009263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45959.582403009263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45959.582403009263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45959.582403009263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45959.582403009263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45959.582403009263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45959.582403009263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45959.582403009263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45959.582403009263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45959.582403009263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45959.582403009263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45959.582403009263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45959.582403009263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45959.582403009263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45959.582403009263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45959.582403009263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45959.582403009263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45959.582403009263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45959.582403009263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45959.582403009263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45959.582403009263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45959.582403009263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45959.582403009263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45959.582403009263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45959.582403009263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45959.582403009263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45959.582403009263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45959.582403009263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45959.582403009263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45959.582403009263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45959.582403009263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45959.582403009263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45959.582403009263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45959.582403009263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45959.582403009263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45959.582403009263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45959.582403009263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45959.582403009263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45959.582403009263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45959.582403009263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45959.582403009263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45959.582403009263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45959.582403009263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45959.582403009263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45959.582403009263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45959.582403009263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45959.582403009263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45959.582403009263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45959.582403009263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45959.582403009263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45959.582403009263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45959.582403009263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45959.582403009263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45959.582403009263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45959.582403009263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45959.582403009263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45959.582403009263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45959.582403009263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c r="E4" s="106"/>
      <c r="F4" s="107"/>
      <c r="G4" s="77">
        <f ca="1">IFERROR(NOW()-F4,"-")</f>
        <v>45959.582403009263</v>
      </c>
      <c r="H4" s="107"/>
      <c r="I4" s="103" t="str">
        <f>IFERROR(VLOOKUP(D4,DB!A:F,6,0),"")</f>
        <v/>
      </c>
      <c r="J4" s="102" t="str">
        <f>IFERROR(VLOOKUP(D4,DB!A:G,7,0),"")</f>
        <v/>
      </c>
      <c r="K4" s="108"/>
      <c r="L4" s="109" t="str">
        <f>IFERROR(VLOOKUP(D4,DB!A:I,9,0),"")</f>
        <v/>
      </c>
    </row>
    <row r="5" spans="1:16383" ht="31.5" customHeight="1">
      <c r="A5" s="104"/>
      <c r="B5" s="103" t="str">
        <f>IFERROR(VLOOKUP(D5,DB!A:K,11,0),"")</f>
        <v>R6</v>
      </c>
      <c r="C5" s="105"/>
      <c r="D5" s="103" t="s">
        <v>39126</v>
      </c>
      <c r="E5" s="106"/>
      <c r="F5" s="107"/>
      <c r="G5" s="77">
        <f ca="1">IFERROR(NOW()-F5,"-")</f>
        <v>45959.582403009263</v>
      </c>
      <c r="H5" s="107"/>
      <c r="I5" s="103" t="str">
        <f>IFERROR(VLOOKUP(D5,DB!A:F,6,0),"")</f>
        <v>SCECO</v>
      </c>
      <c r="J5" s="102" t="str">
        <f>IFERROR(VLOOKUP(D5,DB!A:G,7,0),"")</f>
        <v>Vandalized</v>
      </c>
      <c r="K5" s="108"/>
      <c r="L5" s="109" t="str">
        <f>IFERROR(VLOOKUP(D5,DB!A:I,9,0),"")</f>
        <v>Latis</v>
      </c>
    </row>
    <row r="6" spans="1:16383" ht="31.5" customHeight="1">
      <c r="A6" s="104"/>
      <c r="B6" s="103" t="str">
        <f>IFERROR(VLOOKUP(D6,DB!A:K,11,0),"")</f>
        <v/>
      </c>
      <c r="C6" s="105"/>
      <c r="D6" s="103"/>
      <c r="E6" s="106"/>
      <c r="F6" s="107"/>
      <c r="G6" s="77">
        <f ca="1">IFERROR(NOW()-F6,"-")</f>
        <v>45959.582403009263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45959.582403009263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45959.582403009263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45959.582403009263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45959.582403009263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45959.582403009263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45959.582403009263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45959.582403009263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45959.582403009263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45959.582403009263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45959.582403009263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45959.582403009263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45959.582403009263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45959.582403009263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45959.582403009263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45959.582403009263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45959.582403009263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45959.582403009263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45959.582403009263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45959.582403009263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45959.582403009263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45959.582403009263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45959.582403009263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45959.582403009263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45959.582403009263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45959.582403009263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45959.582403009263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45959.582403009263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45959.582403009263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45959.582403009263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45959.582403009263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45959.582403009263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45959.582403009263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45959.582403009263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45959.582403009263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45959.582403009263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45959.582403009263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45959.582403009263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45959.582403009263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45959.582403009263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45959.582403009263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45959.582403009263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45959.582403009263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45959.582403009263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45959.582403009263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45959.582403009263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45959.582403009263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45959.582403009263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45959.582403009263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45959.582403009263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45959.582403009263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45959.582403009263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45959.582403009263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45959.582403009263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45959.582403009263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45959.582403009263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45959.582403009263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45959.582403009263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45959.582403009263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45959.582403009263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45959.582403009263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45959.582403009263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45959.582403009263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45959.582403009263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45959.582403009263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45959.582403009263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45959.582403009263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45959.582403009263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45959.582403009263</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2025-10-29T10:59:13Z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