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41" documentId="120_S{2AC9BD13-BADA-5192-A53E-5A8FF88502F6}" xr6:coauthVersionLast="47" xr6:coauthVersionMax="47" xr10:uidLastSave="{427A3711-3D01-46FF-9212-01B8A252C862}"/>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<sst xmlns="http://schemas.openxmlformats.org/spreadsheetml/2006/main" count="180285" uniqueCount="39125">
  <si>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</si>
  <si>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</si>
  <si>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</si>
  <si>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</si>
  <si>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</si>
  <si>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</si>
  <si>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</si>
  <si>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</si>
  <si>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</si>
  <si>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</si>
  <si>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</si>
  <si>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</si>
  <si>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</si>
  <si>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</si>
  <si>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</si>
  <si>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</si>
  <si>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</si>
  <si>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</si>
  <si>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</si>
  <si>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</si>
  <si>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</si>
  <si>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</si>
  <si>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</si>
  <si>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</si>
  <si>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</si>
  <si>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</si>
  <si>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</si>
  <si>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</si>
  <si>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</si>
  <si>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</si>
  <si>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</si>
  <si>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</si>
  <si>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</si>
  <si>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</si>
  <si>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</si>
  <si>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</si>
  <si>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</si>
  <si>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</si>
  <si>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</si>
  <si>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</si>
  <si>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</si>
  <si>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</si>
  <si>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</si>
  <si>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</si>
  <si>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</si>
  <si>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</si>
  <si>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</si>
  <si>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</si>
  <si>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</si>
  <si>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</si>
  <si>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</si>
  <si>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</si>
  <si>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</si>
  <si>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</si>
  <si>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</si>
  <si>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</si>
  <si>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</si>
  <si>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</si>
  <si>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</si>
  <si>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</si>
  <si>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</si>
  <si>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</si>
  <si>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</si>
  <si>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</si>
  <si>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</si>
  <si>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</si>
  <si>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</si>
  <si>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</si>
  <si>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</si>
  <si>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</si>
  <si>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</si>
  <si>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</si>
  <si>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</si>
  <si>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</si>
  <si>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</si>
  <si>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</si>
  <si>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</si>
  <si>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</si>
  <si>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</si>
  <si>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</si>
  <si>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</si>
  <si>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</si>
  <si>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</si>
  <si>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</si>
  <si>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</si>
  <si>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</si>
  <si>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</si>
  <si>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</si>
  <si>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</si>
  <si>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</si>
  <si>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</si>
  <si>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</si>
  <si>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</si>
  <si>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</si>
  <si>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</si>
  <si>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</si>
  <si>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</si>
  <si>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</si>
  <si>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</si>
  <si>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</si>
  <si>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</si>
  <si>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</si>
  <si>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</si>
  <si>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</si>
  <si>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</si>
  <si>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</si>
  <si>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</si>
  <si>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</si>
  <si>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</si>
  <si>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</si>
  <si>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</si>
  <si>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</si>
  <si>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</si>
  <si>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</si>
  <si>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</si>
  <si>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</si>
  <si>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</si>
  <si>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</si>
  <si>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</si>
  <si>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</si>
  <si>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</si>
  <si>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</si>
  <si>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</si>
  <si>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</si>
  <si>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</si>
  <si>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</si>
  <si>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</si>
  <si>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</si>
  <si>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</si>
  <si>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</si>
  <si>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</si>
  <si>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</si>
  <si>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</si>
  <si>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</si>
  <si>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</si>
  <si>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</si>
  <si>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</si>
  <si>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</si>
  <si>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</si>
  <si>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</si>
  <si>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</si>
  <si>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</si>
  <si>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</si>
  <si>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</si>
  <si>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</si>
  <si>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</si>
  <si>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</si>
  <si>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</si>
  <si>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</si>
  <si>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</si>
  <si>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</si>
  <si>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</si>
  <si>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</si>
  <si>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</si>
  <si>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</si>
  <si>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</si>
  <si>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</si>
  <si>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</si>
  <si>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</si>
  <si>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</si>
  <si>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</si>
  <si>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</si>
  <si>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</si>
  <si>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</si>
  <si>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</si>
  <si>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</si>
  <si>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</si>
  <si>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</si>
  <si>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</si>
  <si>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</si>
  <si>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</si>
  <si>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</si>
  <si>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</si>
  <si>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</si>
  <si>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</si>
  <si>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</si>
  <si>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</si>
  <si>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</si>
  <si>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</si>
  <si>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</si>
  <si>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</si>
  <si>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</si>
  <si>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</si>
  <si>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</si>
  <si>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</si>
  <si>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</si>
  <si>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</si>
  <si>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</si>
  <si>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</si>
  <si>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</si>
  <si>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</si>
  <si>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</si>
  <si>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</si>
  <si>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</si>
  <si>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</si>
  <si>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</si>
  <si>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</si>
  <si>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</si>
  <si>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</si>
  <si>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</si>
  <si>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</si>
  <si>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</si>
  <si>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</si>
  <si>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</si>
  <si>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</si>
  <si>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</si>
  <si>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</si>
  <si>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</si>
  <si>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</si>
  <si>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</si>
  <si>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</si>
  <si>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</si>
  <si>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</si>
  <si>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</si>
  <si>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</si>
  <si>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</si>
  <si>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</si>
  <si>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</si>
  <si>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</si>
  <si>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</si>
  <si>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</si>
  <si>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</si>
  <si>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</si>
  <si>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</si>
  <si>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</si>
  <si>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</si>
  <si>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</si>
  <si>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</si>
  <si>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</si>
  <si>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</si>
  <si>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</si>
  <si>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</si>
  <si>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</si>
  <si>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</si>
  <si>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</si>
  <si>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</si>
  <si>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</si>
  <si>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</si>
  <si>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</si>
  <si>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</si>
  <si>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</si>
  <si>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</si>
  <si>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</si>
  <si>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</si>
  <si>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</si>
  <si>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</si>
  <si>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</si>
  <si>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</si>
  <si>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</si>
  <si>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</si>
  <si>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</si>
  <si>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</si>
  <si>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</si>
  <si>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</si>
  <si>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</si>
  <si>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</si>
  <si>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</si>
  <si>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</si>
  <si>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</si>
  <si>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</si>
  <si>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</si>
  <si>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</si>
  <si>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</si>
  <si>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</si>
  <si>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</si>
  <si>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</si>
  <si>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</si>
  <si>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</si>
  <si>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</si>
  <si>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</si>
  <si>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</si>
  <si>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</si>
  <si>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</si>
  <si>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</si>
  <si>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</si>
  <si>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</si>
  <si>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</si>
  <si>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</si>
  <si>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</si>
  <si>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</si>
  <si>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</si>
  <si>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</si>
  <si>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</si>
  <si>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</si>
  <si>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</si>
  <si>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</si>
  <si>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</si>
  <si>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</si>
  <si>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</si>
  <si>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</si>
  <si>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</si>
  <si>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</si>
  <si>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</si>
  <si>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</si>
  <si>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</si>
  <si>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</si>
  <si>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</si>
  <si>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</si>
  <si>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</si>
  <si>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</si>
  <si>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</si>
  <si>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</si>
  <si>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</si>
  <si>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</si>
  <si>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</si>
  <si>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</si>
  <si>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</si>
  <si>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</si>
  <si>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</si>
  <si>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</si>
  <si>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</si>
  <si>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</si>
  <si>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</si>
  <si>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</si>
  <si>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</si>
  <si>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</si>
  <si>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</si>
  <si>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</si>
  <si>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</si>
  <si>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</si>
  <si>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</si>
  <si>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</si>
  <si>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</si>
  <si>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</si>
  <si>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</si>
  <si>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</si>
  <si>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</si>
  <si>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</si>
  <si>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</si>
  <si>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</si>
  <si>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</si>
  <si>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</si>
  <si>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</si>
  <si>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</si>
  <si>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</si>
  <si>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</si>
  <si>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</si>
  <si>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</si>
  <si>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</si>
  <si>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</si>
  <si>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</si>
  <si>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</si>
  <si>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</si>
  <si>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</si>
  <si>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</si>
  <si>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</si>
  <si>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</si>
  <si>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</si>
  <si>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</si>
  <si>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</si>
  <si>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</si>
  <si>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</si>
  <si>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</si>
  <si>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</si>
  <si>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</si>
  <si>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</si>
  <si>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</si>
  <si>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</si>
  <si>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</si>
  <si>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</si>
  <si>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</si>
  <si>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</si>
  <si>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</si>
  <si>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</si>
  <si>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</si>
  <si>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</si>
  <si>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</si>
  <si>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</si>
  <si>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</si>
  <si>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</si>
  <si>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</si>
  <si>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</si>
  <si>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</si>
  <si>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</si>
  <si>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</si>
  <si>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</si>
  <si>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</si>
  <si>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</si>
  <si>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</si>
  <si>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</si>
  <si>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</si>
  <si>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</si>
  <si>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</si>
  <si>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</si>
  <si>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</si>
  <si>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</si>
  <si>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</si>
  <si>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</si>
  <si>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</si>
  <si>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</si>
  <si>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</si>
  <si>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</si>
  <si>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</si>
  <si>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</si>
  <si>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</si>
  <si>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</si>
  <si>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</si>
  <si>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</si>
  <si>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</si>
  <si>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</si>
  <si>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</si>
  <si>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</si>
  <si>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</si>
  <si>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</si>
  <si>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</si>
  <si>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</si>
  <si>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</si>
  <si>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</si>
  <si>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</si>
  <si>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</si>
  <si>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</si>
  <si>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</si>
  <si>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</si>
  <si>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</si>
  <si>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</si>
  <si>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</si>
  <si>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</si>
  <si>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</si>
  <si>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</si>
  <si>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</si>
  <si>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</si>
  <si>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</si>
  <si>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</si>
  <si>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</si>
  <si>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</si>
  <si>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</si>
  <si>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</si>
  <si>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</si>
  <si>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</si>
  <si>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</si>
  <si>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</si>
  <si>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</si>
  <si>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</si>
  <si>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</si>
  <si>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</si>
  <si>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</si>
  <si>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</si>
  <si>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</si>
  <si>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</si>
  <si>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</si>
  <si>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</si>
  <si>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</si>
  <si>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</si>
  <si>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</si>
  <si>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</si>
  <si>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</si>
  <si>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</si>
  <si>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</si>
  <si>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</si>
  <si>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</si>
  <si>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</si>
  <si>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</si>
  <si>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</si>
  <si>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</si>
  <si>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</si>
  <si>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</si>
  <si>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</si>
  <si>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</si>
  <si>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</si>
  <si>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</si>
  <si>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</si>
  <si>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</si>
  <si>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</si>
  <si>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</si>
  <si>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</si>
  <si>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</si>
  <si>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</si>
  <si>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</si>
  <si>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</si>
  <si>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</si>
  <si>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</si>
  <si>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</si>
  <si>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</si>
  <si>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</si>
  <si>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</si>
  <si>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</si>
  <si>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</si>
  <si>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</si>
  <si>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</si>
  <si>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</si>
  <si>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</si>
  <si>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</si>
  <si>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</si>
  <si>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</si>
  <si>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</si>
  <si>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</si>
  <si>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</si>
  <si>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</si>
  <si>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</si>
  <si>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</si>
  <si>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</si>
  <si>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</si>
  <si>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</si>
  <si>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</si>
  <si>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</si>
  <si>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</si>
  <si>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</si>
  <si>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</si>
  <si>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</si>
  <si>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</si>
  <si>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</si>
  <si>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</si>
  <si>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</si>
  <si>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</si>
  <si>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</si>
  <si>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</si>
  <si>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</si>
  <si>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</si>
  <si>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</si>
  <si>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</si>
  <si>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</si>
  <si>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</si>
  <si>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</si>
  <si>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</si>
  <si>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</si>
  <si>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</si>
  <si>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</si>
  <si>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</si>
  <si>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</si>
  <si>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</si>
  <si>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</si>
  <si>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</si>
  <si>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</si>
  <si>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</si>
  <si>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</si>
  <si>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</si>
  <si>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</si>
  <si>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</si>
  <si>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</si>
  <si>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</si>
  <si>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</si>
  <si>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</si>
  <si>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</si>
  <si>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</si>
  <si>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</si>
  <si>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</si>
  <si>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</si>
  <si>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</si>
  <si>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</si>
  <si>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</si>
  <si>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</si>
  <si>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</si>
  <si>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</si>
  <si>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</si>
  <si>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</si>
  <si>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</si>
  <si>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</si>
  <si>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</si>
  <si>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</si>
  <si>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</si>
  <si>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</si>
  <si>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</si>
  <si>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</si>
  <si>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</si>
  <si>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</si>
  <si>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</si>
  <si>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</si>
  <si>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</si>
  <si>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</si>
  <si>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</si>
  <si>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</si>
  <si>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</si>
  <si>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</si>
  <si>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</si>
  <si>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</si>
  <si>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</si>
  <si>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</si>
  <si>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</si>
  <si>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</si>
  <si>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</si>
  <si>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</si>
  <si>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</si>
  <si>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</si>
  <si>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</si>
  <si>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</si>
  <si>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</si>
  <si>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</si>
  <si>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</si>
  <si>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</si>
  <si>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</si>
  <si>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</si>
  <si>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</si>
  <si>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</si>
  <si>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</si>
  <si>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</si>
  <si>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</si>
  <si>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</si>
  <si>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</si>
  <si>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</si>
  <si>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</si>
  <si>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</si>
  <si>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</si>
  <si>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</si>
  <si>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</si>
  <si>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</si>
  <si>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</si>
  <si>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</si>
  <si>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</si>
  <si>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</si>
  <si>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</si>
  <si>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</si>
  <si>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</si>
  <si>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</si>
  <si>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</si>
  <si>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</si>
  <si>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</si>
  <si>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</si>
  <si>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</si>
  <si>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</si>
  <si>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</si>
  <si>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</si>
  <si>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</si>
  <si>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</si>
  <si>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</si>
  <si>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</si>
  <si>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</si>
  <si>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</si>
  <si>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</si>
  <si>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</si>
  <si>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</si>
  <si>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</si>
  <si>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</si>
  <si>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</si>
  <si>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</si>
  <si>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</si>
  <si>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</si>
  <si>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</si>
  <si>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</si>
  <si>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</si>
  <si>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</si>
  <si>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</si>
  <si>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</si>
  <si>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</si>
  <si>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</si>
  <si>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</si>
  <si>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</si>
  <si>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</si>
  <si>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</si>
  <si>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</si>
  <si>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</si>
  <si>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</si>
  <si>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</si>
  <si>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</si>
  <si>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</si>
  <si>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</si>
  <si>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</si>
  <si>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</si>
  <si>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</si>
  <si>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</si>
  <si>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</si>
  <si>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</si>
  <si>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</si>
  <si>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</si>
  <si>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</si>
  <si>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</si>
  <si>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</si>
  <si>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</si>
  <si>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</si>
  <si>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</si>
  <si>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</si>
  <si>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</si>
  <si>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</si>
  <si>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</si>
  <si>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</si>
  <si>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</si>
  <si>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</si>
  <si>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</si>
  <si>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</si>
  <si>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</si>
  <si>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</si>
  <si>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</si>
  <si>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</si>
  <si>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</si>
  <si>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</si>
  <si>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</si>
  <si>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</si>
  <si>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</si>
  <si>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</si>
  <si>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</si>
  <si>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</si>
  <si>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</si>
  <si>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</si>
  <si>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</si>
  <si>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</si>
  <si>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</si>
  <si>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</si>
  <si>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</si>
  <si>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</si>
  <si>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</si>
  <si>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</si>
  <si>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</si>
  <si>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</si>
  <si>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</si>
  <si>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</si>
  <si>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</si>
  <si>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</si>
  <si>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</si>
  <si>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</si>
  <si>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</si>
  <si>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</si>
  <si>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</si>
  <si>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</si>
  <si>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</si>
  <si>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</si>
  <si>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</si>
  <si>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</si>
  <si>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</si>
  <si>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</si>
  <si>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</si>
  <si>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</si>
  <si>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</si>
  <si>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</si>
  <si>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</si>
  <si>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</si>
  <si>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</si>
  <si>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</si>
  <si>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</si>
  <si>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</si>
  <si>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</si>
  <si>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</si>
  <si>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</si>
  <si>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</si>
  <si>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</si>
  <si>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</si>
  <si>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</si>
  <si>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</si>
  <si>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</si>
  <si>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</si>
  <si>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</si>
  <si>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</si>
  <si>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</si>
  <si>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</si>
  <si>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</si>
  <si>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</si>
  <si>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</si>
  <si>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</si>
  <si>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</si>
  <si>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</si>
  <si>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</si>
  <si>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</si>
  <si>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</si>
  <si>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</si>
  <si>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</si>
  <si>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</si>
  <si>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</si>
  <si>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</si>
  <si>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</si>
  <si>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</si>
  <si>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</si>
  <si>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</si>
  <si>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</si>
  <si>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</si>
  <si>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</si>
  <si>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</si>
  <si>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</si>
  <si>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</si>
  <si>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</si>
  <si>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</si>
  <si>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</si>
  <si>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</si>
  <si>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</si>
  <si>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</si>
  <si>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</si>
  <si>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</si>
  <si>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</si>
  <si>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</si>
  <si>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</si>
  <si>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</si>
  <si>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</si>
  <si>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</si>
  <si>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</si>
  <si>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</si>
  <si>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</si>
  <si>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</si>
  <si>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</si>
  <si>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</si>
  <si>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</si>
  <si>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</si>
  <si>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</si>
  <si>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</si>
  <si>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</si>
  <si>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</si>
  <si>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</si>
  <si>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</si>
  <si>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</si>
  <si>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</si>
  <si>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</si>
  <si>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</si>
  <si>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</si>
  <si>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</si>
  <si>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</si>
  <si>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</si>
  <si>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</si>
  <si>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</si>
  <si>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</si>
  <si>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</si>
  <si>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</si>
  <si>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</si>
  <si>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</si>
  <si>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</si>
  <si>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</si>
  <si>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</si>
  <si>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</si>
  <si>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</si>
  <si>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</si>
  <si>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</si>
  <si>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</si>
  <si>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</si>
  <si>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</si>
  <si>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</si>
  <si>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</si>
  <si>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</si>
  <si>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</si>
  <si>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</si>
  <si>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</si>
  <si>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</si>
  <si>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</si>
  <si>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</si>
  <si>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</si>
  <si>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</si>
  <si>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</si>
  <si>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</si>
  <si>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</si>
  <si>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</si>
  <si>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</si>
  <si>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</si>
  <si>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</si>
  <si>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</si>
  <si>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</si>
  <si>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</si>
  <si>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</si>
  <si>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</si>
  <si>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</si>
  <si>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</si>
  <si>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</si>
  <si>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</si>
  <si>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</si>
  <si>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</si>
  <si>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</si>
  <si>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</si>
  <si>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</si>
  <si>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</si>
  <si>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</si>
  <si>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</si>
  <si>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</si>
  <si>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</si>
  <si>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</si>
  <si>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</si>
  <si>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</si>
  <si>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</si>
  <si>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</si>
  <si>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</si>
  <si>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</si>
  <si>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</si>
  <si>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</si>
  <si>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</si>
  <si>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</si>
  <si>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</si>
  <si>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</si>
  <si>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</si>
  <si>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</si>
  <si>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</si>
  <si>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</si>
  <si>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</si>
  <si>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</si>
  <si>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</si>
  <si>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</si>
  <si>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</si>
  <si>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</si>
  <si>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</si>
  <si>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</si>
  <si>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</si>
  <si>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</si>
  <si>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</si>
  <si>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</si>
  <si>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</si>
  <si>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</si>
  <si>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</si>
  <si>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</si>
  <si>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</si>
  <si>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</si>
  <si>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</si>
  <si>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</si>
  <si>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</si>
  <si>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</si>
  <si>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</si>
  <si>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</si>
  <si>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</si>
  <si>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</si>
  <si>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</si>
  <si>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</si>
  <si>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</si>
  <si>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</si>
  <si>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</si>
  <si>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</si>
  <si>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</si>
  <si>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</si>
  <si>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</si>
  <si>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</si>
  <si>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</si>
  <si>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</si>
  <si>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</si>
  <si>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</si>
  <si>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</si>
  <si>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</si>
  <si>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</si>
  <si>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</si>
  <si>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</si>
  <si>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</si>
  <si>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</si>
  <si>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</si>
  <si>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</si>
  <si>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</si>
  <si>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</si>
  <si>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</si>
  <si>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</si>
  <si>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</si>
  <si>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</si>
  <si>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</si>
  <si>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</si>
  <si>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</si>
  <si>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</si>
  <si>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</si>
  <si>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</si>
  <si>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</si>
  <si>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</si>
  <si>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</si>
  <si>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</si>
  <si>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</si>
  <si>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</si>
  <si>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</si>
  <si>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</si>
  <si>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</si>
  <si>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</si>
  <si>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</si>
  <si>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</si>
  <si>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</si>
  <si>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</si>
  <si>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</si>
  <si>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</si>
  <si>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</si>
  <si>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</si>
  <si>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</si>
  <si>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</si>
  <si>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</si>
  <si>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</si>
  <si>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</si>
  <si>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</si>
  <si>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</si>
  <si>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</si>
  <si>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</si>
  <si>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</si>
  <si>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</si>
  <si>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</si>
  <si>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</si>
  <si>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</si>
  <si>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</si>
  <si>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</si>
  <si>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</si>
  <si>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</si>
  <si>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</si>
  <si>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</si>
  <si>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</si>
  <si>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</si>
  <si>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</si>
  <si>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</si>
  <si>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</si>
  <si>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</si>
  <si>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</si>
  <si>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</si>
  <si>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</si>
  <si>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</si>
  <si>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</si>
  <si>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</si>
  <si>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</si>
  <si>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</si>
  <si>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</si>
  <si>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</si>
  <si>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</si>
  <si>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</si>
  <si>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</si>
  <si>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</si>
  <si>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</si>
  <si>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</si>
  <si>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</si>
  <si>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</si>
  <si>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</si>
  <si>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</si>
  <si>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</si>
  <si>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</si>
  <si>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</si>
  <si>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</si>
  <si>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</si>
  <si>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</si>
  <si>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</si>
  <si>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</si>
  <si>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</si>
  <si>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</si>
  <si>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</si>
  <si>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</si>
  <si>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</si>
  <si>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</si>
  <si>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</si>
  <si>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</si>
  <si>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</si>
  <si>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</si>
  <si>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</si>
  <si>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</si>
  <si>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</si>
  <si>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</si>
  <si>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</si>
  <si>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</si>
  <si>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</si>
  <si>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</si>
  <si>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</si>
  <si>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</si>
  <si>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</si>
  <si>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</si>
  <si>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</si>
  <si>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</si>
  <si>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</si>
  <si>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</si>
  <si>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</si>
  <si>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</si>
  <si>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</si>
  <si>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</si>
  <si>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</si>
  <si>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</si>
  <si>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</si>
  <si>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</si>
  <si>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</si>
  <si>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</si>
  <si>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</si>
  <si>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</si>
  <si>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</si>
  <si>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</si>
  <si>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</si>
  <si>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</si>
  <si>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</si>
  <si>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</si>
  <si>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</si>
  <si>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</si>
  <si>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</si>
  <si>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</si>
  <si>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</si>
  <si>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</si>
  <si>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</si>
  <si>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</si>
  <si>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</si>
  <si>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</si>
  <si>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</si>
  <si>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</si>
  <si>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</si>
  <si>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</si>
  <si>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</si>
  <si>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</si>
  <si>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</si>
  <si>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</si>
  <si>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</si>
  <si>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</si>
  <si>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</si>
  <si>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</si>
  <si>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</si>
  <si>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</si>
  <si>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</si>
  <si>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</si>
  <si>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</si>
  <si>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</si>
  <si>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</si>
  <si>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</si>
  <si>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</si>
  <si>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</si>
  <si>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</si>
  <si>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</si>
  <si>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</si>
  <si>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</si>
  <si>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</si>
  <si>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</si>
  <si>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</si>
  <si>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</si>
  <si>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</si>
  <si>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</si>
  <si>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</si>
  <si>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</si>
  <si>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</si>
  <si>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</si>
  <si>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</si>
  <si>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</si>
  <si>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</si>
  <si>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</si>
  <si>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</si>
  <si>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</si>
  <si>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</si>
  <si>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</si>
  <si>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</si>
  <si>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</si>
  <si>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</si>
  <si>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</si>
  <si>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</si>
  <si>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</si>
  <si>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</si>
  <si>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</si>
  <si>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</si>
  <si>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</si>
  <si>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</si>
  <si>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</si>
  <si>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</si>
  <si>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</si>
  <si>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</si>
  <si>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</si>
  <si>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</si>
  <si>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</si>
  <si>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</si>
  <si>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</si>
  <si>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</si>
  <si>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</si>
  <si>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</si>
  <si>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</si>
  <si>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</si>
  <si>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</si>
  <si>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</si>
  <si>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</si>
  <si>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</si>
  <si>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</si>
  <si>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</si>
  <si>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</si>
  <si>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</si>
  <si>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</si>
  <si>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</si>
  <si>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</si>
  <si>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</si>
  <si>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</si>
  <si>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</si>
  <si>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</si>
  <si>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</si>
  <si>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</si>
  <si>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</si>
  <si>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</si>
  <si>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</si>
  <si>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</si>
  <si>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</si>
  <si>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</si>
  <si>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</si>
  <si>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</si>
  <si>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</si>
  <si>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</si>
  <si>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</si>
  <si>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</si>
  <si>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</si>
  <si>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</si>
  <si>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</si>
  <si>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</si>
  <si>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</si>
  <si>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</si>
  <si>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</si>
  <si>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</si>
  <si>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</si>
  <si>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</si>
  <si>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</si>
  <si>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</si>
  <si>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</si>
  <si>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</si>
  <si>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</si>
  <si>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</si>
  <si>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</si>
  <si>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</si>
  <si>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</si>
  <si>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</si>
  <si>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</si>
  <si>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</si>
  <si>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</si>
  <si>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</si>
  <si>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</si>
  <si>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</si>
  <si>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</si>
  <si>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</si>
  <si>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</si>
  <si>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</si>
  <si>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</si>
  <si>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</si>
  <si>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</si>
  <si>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</si>
  <si>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</si>
  <si>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</si>
  <si>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</si>
  <si>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</si>
  <si>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</si>
  <si>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</si>
  <si>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</si>
  <si>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</si>
  <si>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</si>
  <si>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</si>
  <si>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</si>
  <si>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</si>
  <si>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</si>
  <si>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</si>
  <si>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</si>
  <si>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</si>
  <si>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</si>
  <si>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</si>
  <si>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</si>
  <si>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</si>
  <si>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</si>
  <si>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</si>
  <si>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</si>
  <si>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</si>
  <si>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</si>
  <si>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</si>
  <si>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</si>
  <si>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</si>
  <si>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</si>
  <si>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</si>
  <si>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</si>
  <si>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</si>
  <si>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</si>
  <si>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</si>
  <si>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</si>
  <si>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</si>
  <si>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</si>
  <si>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</si>
  <si>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</si>
  <si>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</si>
  <si>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</si>
  <si>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</si>
  <si>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</si>
  <si>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</si>
  <si>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</si>
  <si>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</si>
  <si>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</si>
  <si>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</si>
  <si>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</si>
  <si>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</si>
  <si>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</si>
  <si>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</si>
  <si>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</si>
  <si>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</si>
  <si>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</si>
  <si>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</si>
  <si>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</si>
  <si>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</si>
  <si>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</si>
  <si>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</si>
  <si>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</si>
  <si>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</si>
  <si>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</si>
  <si>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</si>
  <si>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</si>
  <si>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</si>
  <si>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</si>
  <si>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</si>
  <si>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</si>
  <si>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</si>
  <si>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</si>
  <si>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</si>
  <si>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</si>
  <si>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</si>
  <si>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</si>
  <si>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</si>
  <si>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</si>
  <si>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</si>
  <si>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</si>
  <si>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</si>
  <si>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</si>
  <si>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</si>
  <si>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</si>
  <si>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</si>
  <si>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</si>
  <si>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</si>
  <si>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</si>
  <si>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</si>
  <si>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</si>
  <si>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</si>
  <si>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</si>
  <si>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</si>
  <si>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</si>
  <si>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</si>
  <si>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</si>
  <si>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</si>
  <si>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</si>
  <si>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</si>
  <si>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</si>
  <si>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</si>
  <si>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</si>
  <si>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</si>
  <si>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</si>
  <si>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</si>
  <si>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</si>
  <si>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</si>
  <si>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</si>
  <si>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</si>
  <si>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</si>
  <si>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</si>
  <si>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</si>
  <si>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</si>
  <si>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</si>
  <si>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</si>
  <si>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</si>
  <si>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</si>
  <si>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</si>
  <si>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</si>
  <si>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</si>
  <si>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</si>
  <si>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</si>
  <si>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</si>
  <si>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</si>
  <si>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</si>
  <si>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</si>
  <si>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</si>
  <si>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</si>
  <si>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</si>
  <si>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</si>
  <si>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</si>
  <si>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</si>
  <si>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</si>
  <si>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</si>
  <si>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</si>
  <si>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</si>
  <si>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</si>
  <si>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</si>
  <si>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</si>
  <si>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</si>
  <si>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</si>
  <si>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</si>
  <si>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</si>
  <si>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</si>
  <si>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</si>
  <si>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</si>
  <si>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</si>
  <si>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</si>
  <si>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</si>
  <si>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</si>
  <si>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</si>
  <si>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</si>
  <si>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</si>
  <si>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</si>
  <si>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</si>
  <si>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</si>
  <si>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</si>
  <si>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</si>
  <si>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</si>
  <si>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</si>
  <si>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</si>
  <si>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</si>
  <si>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</si>
  <si>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</si>
  <si>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</si>
  <si>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</si>
  <si>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</si>
  <si>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</si>
  <si>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</si>
  <si>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</si>
  <si>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</si>
  <si>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</si>
  <si>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</si>
  <si>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</si>
  <si>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</si>
  <si>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</si>
  <si>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</si>
  <si>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</si>
  <si>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</si>
  <si>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</si>
  <si>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</si>
  <si>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</si>
  <si>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</si>
  <si>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</si>
  <si>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</si>
  <si>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</si>
  <si>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</si>
  <si>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</si>
  <si>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</si>
  <si>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</si>
  <si>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</si>
  <si>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</si>
  <si>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</si>
  <si>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</si>
  <si>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</si>
  <si>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</si>
  <si>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</si>
  <si>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</si>
  <si>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</si>
  <si>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</si>
  <si>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</si>
  <si>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</si>
  <si>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</si>
  <si>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</si>
  <si>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</si>
  <si>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</si>
  <si>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</si>
  <si>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</si>
  <si>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</si>
  <si>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</si>
  <si>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</si>
  <si>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</si>
  <si>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</si>
  <si>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</si>
  <si>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</si>
  <si>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</si>
  <si>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</si>
  <si>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</si>
  <si>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</si>
  <si>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</si>
  <si>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</si>
  <si>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</si>
  <si>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</si>
  <si>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</si>
  <si>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</si>
  <si>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</si>
  <si>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</si>
  <si>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</si>
  <si>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</si>
  <si>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</si>
  <si>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</si>
  <si>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</si>
  <si>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</si>
  <si>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</si>
  <si>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</si>
  <si>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</si>
  <si>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</si>
  <si>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</si>
  <si>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</si>
  <si>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</si>
  <si>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</si>
  <si>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</si>
  <si>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</si>
  <si>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</si>
  <si>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</si>
  <si>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</si>
  <si>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</si>
  <si>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</si>
  <si>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</si>
  <si>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</si>
  <si>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</si>
  <si>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</si>
  <si>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</si>
  <si>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</si>
  <si>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</si>
  <si>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</si>
  <si>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</si>
  <si>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</si>
  <si>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</si>
  <si>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</si>
  <si>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</si>
  <si>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</si>
  <si>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</si>
  <si>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</si>
  <si>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</si>
  <si>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</si>
  <si>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</si>
  <si>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</si>
  <si>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</si>
  <si>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</si>
  <si>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</si>
  <si>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</si>
  <si>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</si>
  <si>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</si>
  <si>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</si>
  <si>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</si>
  <si>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</si>
  <si>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</si>
  <si>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</si>
  <si>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</si>
  <si>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</si>
  <si>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</si>
  <si>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</si>
  <si>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</si>
  <si>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</si>
  <si>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</si>
  <si>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</si>
  <si>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</si>
  <si>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</si>
  <si>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</si>
  <si>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</si>
  <si>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</si>
  <si>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</si>
  <si>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</si>
  <si>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</si>
  <si>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</si>
  <si>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</si>
  <si>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</si>
  <si>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</si>
  <si>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</si>
  <si>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</si>
  <si>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</si>
  <si>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</si>
  <si>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</si>
  <si>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</si>
  <si>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</si>
  <si>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</si>
  <si>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</si>
  <si>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</si>
  <si>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</si>
  <si>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</si>
  <si>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</si>
  <si>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</si>
  <si>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</si>
  <si>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</si>
  <si>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</si>
  <si>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</si>
  <si>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</si>
  <si>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</si>
  <si>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</si>
  <si>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</si>
  <si>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</si>
  <si>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</si>
  <si>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</si>
  <si>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</si>
  <si>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</si>
  <si>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</si>
  <si>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</si>
  <si>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</si>
  <si>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</si>
  <si>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</si>
  <si>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</si>
  <si>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</si>
  <si>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</si>
  <si>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</si>
  <si>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</si>
  <si>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</si>
  <si>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</si>
  <si>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</si>
  <si>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</si>
  <si>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</si>
  <si>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</si>
  <si>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</si>
  <si>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</si>
  <si>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</si>
  <si>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</si>
  <si>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</si>
  <si>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</si>
  <si>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</si>
  <si>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</si>
  <si>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</si>
  <si>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</si>
  <si>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</si>
  <si>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</si>
  <si>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</si>
  <si>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</si>
  <si>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</si>
  <si>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</si>
  <si>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</si>
  <si>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</si>
  <si>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</si>
  <si>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</si>
  <si>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</si>
  <si>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</si>
  <si>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</si>
  <si>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</si>
  <si>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</si>
  <si>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</si>
  <si>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</si>
  <si>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</si>
  <si>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</si>
  <si>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</si>
  <si>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</si>
  <si>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</si>
  <si>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</si>
  <si>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</si>
  <si>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</si>
  <si>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</si>
  <si>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</si>
  <si>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</si>
  <si>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</si>
  <si>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</si>
  <si>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</si>
  <si>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</si>
  <si>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</si>
  <si>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</si>
  <si>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</si>
  <si>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</si>
  <si>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</si>
  <si>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</si>
  <si>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</si>
  <si>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</si>
  <si>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</si>
  <si>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</si>
  <si>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</si>
  <si>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</si>
  <si>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</si>
  <si>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</si>
  <si>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</si>
  <si>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</si>
  <si>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</si>
  <si>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</si>
  <si>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</si>
  <si>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</si>
  <si>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</si>
  <si>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</si>
  <si>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</si>
  <si>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</si>
  <si>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</si>
  <si>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</si>
  <si>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</si>
  <si>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</si>
  <si>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</si>
  <si>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</si>
  <si>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</si>
  <si>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</si>
  <si>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</si>
  <si>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</si>
  <si>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</si>
  <si>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</si>
  <si>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</si>
  <si>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</si>
  <si>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</si>
  <si>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</si>
  <si>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</si>
  <si>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</si>
  <si>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</si>
  <si>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</si>
  <si>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</si>
  <si>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</si>
  <si>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</si>
  <si>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</si>
  <si>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</si>
  <si>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</si>
  <si>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</si>
  <si>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</si>
  <si>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</si>
  <si>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</si>
  <si>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</si>
  <si>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</si>
  <si>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</si>
  <si>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</si>
  <si>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</si>
  <si>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</si>
  <si>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</si>
  <si>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</si>
  <si>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</si>
  <si>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</si>
  <si>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</si>
  <si>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</si>
  <si>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</si>
  <si>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</si>
  <si>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</si>
  <si>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</si>
  <si>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</si>
  <si>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</si>
  <si>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</si>
  <si>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</si>
  <si>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</si>
  <si>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</si>
  <si>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</si>
  <si>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</si>
  <si>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</si>
  <si>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</si>
  <si>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</si>
  <si>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</si>
  <si>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</si>
  <si>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</si>
  <si>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</si>
  <si>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</si>
  <si>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</si>
  <si>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</si>
  <si>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</si>
  <si>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</si>
  <si>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</si>
  <si>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</si>
  <si>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</si>
  <si>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</si>
  <si>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</si>
  <si>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</si>
  <si>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</si>
  <si>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</si>
  <si>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</si>
  <si>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</si>
  <si>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</si>
  <si>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</si>
  <si>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</si>
  <si>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</si>
  <si>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</si>
  <si>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</si>
  <si>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</si>
  <si>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</si>
  <si>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</si>
  <si>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</si>
  <si>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</si>
  <si>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</si>
  <si>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</si>
  <si>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</si>
  <si>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</si>
  <si>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</si>
  <si>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</si>
  <si>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</si>
  <si>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</si>
  <si>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</si>
  <si>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</si>
  <si>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</si>
  <si>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</si>
  <si>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</si>
  <si>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</si>
  <si>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</si>
  <si>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</si>
  <si>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</si>
  <si>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</si>
  <si>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</si>
  <si>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</si>
  <si>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</si>
  <si>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</si>
  <si>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</si>
  <si>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</si>
  <si>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</si>
  <si>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</si>
  <si>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</si>
  <si>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</si>
  <si>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</si>
  <si>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</si>
  <si>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</si>
  <si>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</si>
  <si>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</si>
  <si>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</si>
  <si>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</si>
  <si>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</si>
  <si>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</si>
  <si>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</si>
  <si>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</si>
  <si>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</si>
  <si>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</si>
  <si>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</si>
  <si>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</si>
  <si>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</si>
  <si>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</si>
  <si>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</si>
  <si>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</si>
  <si>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</si>
  <si>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</si>
  <si>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</si>
  <si>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</si>
  <si>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</si>
  <si>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</si>
  <si>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</si>
  <si>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</si>
  <si>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</si>
  <si>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</si>
  <si>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</si>
  <si>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</si>
  <si>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</si>
  <si>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</si>
  <si>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</si>
  <si>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</si>
  <si>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</si>
  <si>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</si>
  <si>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</si>
  <si>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</si>
  <si>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</si>
  <si>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</si>
  <si>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</si>
  <si>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</si>
  <si>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</si>
  <si>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</si>
  <si>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</si>
  <si>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</si>
  <si>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</si>
  <si>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</si>
  <si>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</si>
  <si>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</si>
  <si>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</si>
  <si>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</si>
  <si>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</si>
  <si>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</si>
  <si>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</si>
  <si>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</si>
  <si>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</si>
  <si>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</si>
  <si>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</si>
  <si>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</si>
  <si>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</si>
  <si>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</si>
  <si>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</si>
  <si>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</si>
  <si>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</si>
  <si>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</si>
  <si>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</si>
  <si>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</si>
  <si>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</si>
  <si>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</si>
  <si>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</si>
  <si>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</si>
  <si>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</si>
  <si>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</si>
  <si>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</si>
  <si>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</si>
  <si>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</si>
  <si>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</si>
  <si>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</si>
  <si>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</si>
  <si>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</si>
  <si>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</si>
  <si>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</si>
  <si>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</si>
  <si>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</si>
  <si>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</si>
  <si>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</si>
  <si>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</si>
  <si>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</si>
  <si>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</si>
  <si>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</si>
  <si>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</si>
  <si>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</si>
  <si>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</si>
  <si>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</si>
  <si>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</si>
  <si>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</si>
  <si>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</si>
  <si>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</si>
  <si>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</si>
  <si>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</si>
  <si>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</si>
  <si>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</si>
  <si>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</si>
  <si>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</si>
  <si>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</si>
  <si>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</si>
  <si>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</si>
  <si>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</si>
  <si>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</si>
  <si>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</si>
  <si>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</si>
  <si>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</si>
  <si>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</si>
  <si>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</si>
  <si>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</si>
  <si>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</si>
  <si>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</si>
  <si>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</si>
  <si>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</si>
  <si>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</si>
  <si>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</si>
  <si>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</si>
  <si>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</si>
  <si>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</si>
  <si>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</si>
  <si>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</si>
  <si>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</si>
  <si>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</si>
  <si>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</si>
  <si>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</si>
  <si>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</si>
  <si>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</si>
  <si>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</si>
  <si>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</si>
  <si>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</si>
  <si>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</si>
  <si>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</si>
  <si>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</si>
  <si>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</si>
  <si>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</si>
  <si>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</si>
  <si>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</si>
  <si>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</si>
  <si>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</si>
  <si>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</si>
  <si>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</si>
  <si>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</si>
  <si>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</si>
  <si>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</si>
  <si>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</si>
  <si>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</si>
  <si>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</si>
  <si>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</si>
  <si>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</si>
  <si>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</si>
  <si>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</si>
  <si>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</si>
  <si>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</si>
  <si>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</si>
  <si>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</si>
  <si>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</si>
  <si>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</si>
  <si>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</si>
  <si>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</si>
  <si>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</si>
  <si>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</si>
  <si>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</si>
  <si>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</si>
  <si>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</si>
  <si>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</si>
  <si>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</si>
  <si>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</si>
  <si>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</si>
  <si>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</si>
  <si>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</si>
  <si>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</si>
  <si>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</si>
  <si>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</si>
  <si>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</si>
  <si>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</si>
  <si>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</si>
  <si>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</si>
  <si>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</si>
  <si>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</si>
  <si>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</si>
  <si>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</si>
  <si>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</si>
  <si>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</si>
  <si>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</si>
  <si>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</si>
  <si>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</si>
  <si>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</si>
  <si>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</si>
  <si>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</si>
  <si>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</si>
  <si>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</si>
  <si>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</si>
  <si>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</si>
  <si>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</si>
  <si>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</si>
  <si>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</si>
  <si>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</si>
  <si>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</si>
  <si>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</si>
  <si>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</si>
  <si>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</si>
  <si>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</si>
  <si>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</si>
  <si>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</si>
  <si>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</si>
  <si>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</si>
  <si>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</si>
  <si>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</si>
  <si>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</si>
  <si>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</si>
  <si>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</si>
  <si>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</si>
  <si>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</si>
  <si>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</si>
  <si>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</si>
  <si>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</si>
  <si>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</si>
  <si>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</si>
  <si>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</si>
  <si>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</si>
  <si>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</si>
  <si>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</si>
  <si>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</si>
  <si>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</si>
  <si>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</si>
  <si>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</si>
  <si>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</si>
  <si>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</si>
  <si>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</si>
  <si>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</si>
  <si>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</si>
  <si>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</si>
  <si>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</si>
  <si>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</si>
  <si>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</si>
  <si>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</si>
  <si>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</si>
  <si>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</si>
  <si>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</si>
  <si>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</si>
  <si>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</si>
  <si>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</si>
  <si>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</si>
  <si>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</si>
  <si>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</si>
  <si>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</si>
  <si>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</si>
  <si>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</si>
  <si>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</si>
  <si>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</si>
  <si>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</si>
  <si>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</si>
  <si>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</si>
  <si>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</si>
  <si>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</si>
  <si>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</si>
  <si>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</si>
  <si>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</si>
  <si>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</si>
  <si>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</si>
  <si>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</si>
  <si>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</si>
  <si>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</si>
  <si>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</si>
  <si>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</si>
  <si>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</si>
  <si>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</si>
  <si>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</si>
  <si>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</si>
  <si>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</si>
  <si>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</si>
  <si>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</si>
  <si>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</si>
  <si>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</si>
  <si>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</si>
  <si>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</si>
  <si>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</si>
  <si>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</si>
  <si>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</si>
  <si>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</si>
  <si>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</si>
  <si>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</si>
  <si>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</si>
  <si>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</si>
  <si>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</si>
  <si>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</si>
  <si>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</si>
  <si>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</si>
  <si>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</si>
  <si>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</si>
  <si>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</si>
  <si>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</si>
  <si>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</si>
  <si>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</si>
  <si>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</si>
  <si>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</si>
  <si>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</si>
  <si>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</si>
  <si>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</si>
  <si>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</si>
  <si>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</si>
  <si>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</si>
  <si>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</si>
  <si>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</si>
  <si>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</si>
  <si>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</si>
  <si>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</si>
  <si>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</si>
  <si>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</si>
  <si>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</si>
  <si>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</si>
  <si>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</si>
  <si>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</si>
  <si>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</si>
  <si>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</si>
  <si>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</si>
  <si>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</si>
  <si>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</si>
  <si>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</si>
  <si>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</si>
  <si>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</si>
  <si>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</si>
  <si>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</si>
  <si>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</si>
  <si>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</si>
  <si>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</si>
  <si>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</si>
  <si>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</si>
  <si>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</si>
  <si>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</si>
  <si>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</si>
  <si>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</si>
  <si>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</si>
  <si>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</si>
  <si>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</si>
  <si>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</si>
  <si>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</si>
  <si>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</si>
  <si>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</si>
  <si>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</si>
  <si>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</si>
  <si>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</si>
  <si>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</si>
  <si>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</si>
  <si>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</si>
  <si>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</si>
  <si>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</si>
  <si>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</si>
  <si>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</si>
  <si>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</si>
  <si>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</si>
  <si>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</si>
  <si>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</si>
  <si>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</si>
  <si>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</si>
  <si>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</si>
  <si>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</si>
  <si>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</si>
  <si>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</si>
  <si>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</si>
  <si>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</si>
  <si>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</si>
  <si>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</si>
  <si>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</si>
  <si>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</si>
  <si>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</si>
  <si>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</si>
  <si>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</si>
  <si>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</si>
  <si>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</si>
  <si>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</si>
  <si>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</si>
  <si>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</si>
  <si>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</si>
  <si>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</si>
  <si>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</si>
  <si>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</si>
  <si>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</si>
  <si>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</si>
  <si>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</si>
  <si>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</si>
  <si>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</si>
  <si>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</si>
  <si>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</si>
  <si>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</si>
  <si>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</si>
  <si>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</si>
  <si>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</si>
  <si>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</si>
  <si>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</si>
  <si>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</si>
  <si>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</si>
  <si>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</si>
  <si>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</si>
  <si>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</si>
  <si>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</si>
  <si>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</si>
  <si>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</si>
  <si>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</si>
  <si>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</si>
  <si>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</si>
  <si>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</si>
  <si>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</si>
  <si>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</si>
  <si>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</si>
  <si>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</si>
  <si>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</si>
  <si>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</si>
  <si>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</si>
  <si>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</si>
  <si>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</si>
  <si>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</si>
  <si>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</si>
  <si>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</si>
  <si>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</si>
  <si>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</si>
  <si>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</si>
  <si>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</si>
  <si>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</si>
  <si>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</si>
  <si>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</si>
  <si>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</si>
  <si>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</si>
  <si>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</si>
  <si>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</si>
  <si>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</si>
  <si>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</si>
  <si>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</si>
  <si>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</si>
  <si>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</si>
  <si>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</si>
  <si>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</si>
  <si>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</si>
  <si>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</si>
  <si>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</si>
  <si>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</si>
  <si>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</si>
  <si>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</si>
  <si>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</si>
  <si>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</si>
  <si>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</si>
  <si>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</si>
  <si>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</si>
  <si>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</si>
  <si>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</si>
  <si>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</si>
  <si>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</si>
  <si>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</si>
  <si>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</si>
  <si>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</si>
  <si>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</si>
  <si>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</si>
  <si>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</si>
  <si>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</si>
  <si>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</si>
  <si>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</si>
  <si>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</si>
  <si>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</si>
  <si>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</si>
  <si>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</si>
  <si>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</si>
  <si>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</si>
  <si>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</si>
  <si>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</si>
  <si>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</si>
  <si>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</si>
  <si>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</si>
  <si>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</si>
  <si>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</si>
  <si>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</si>
  <si>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</si>
  <si>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</si>
  <si>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</si>
  <si>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</si>
  <si>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</si>
  <si>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</si>
  <si>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</si>
  <si>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</si>
  <si>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</si>
  <si>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</si>
  <si>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</si>
  <si>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</si>
  <si>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</si>
  <si>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</si>
  <si>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</si>
  <si>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</si>
  <si>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</si>
  <si>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</si>
  <si>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</si>
  <si>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</si>
  <si>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</si>
  <si>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</si>
  <si>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</si>
  <si>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</si>
  <si>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</si>
  <si>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</si>
  <si>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</si>
  <si>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</si>
  <si>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</si>
  <si>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</si>
  <si>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</si>
  <si>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</si>
  <si>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</si>
  <si>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</si>
  <si>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</si>
  <si>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</si>
  <si>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</si>
  <si>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</si>
  <si>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</si>
  <si>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</si>
  <si>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</si>
  <si>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</si>
  <si>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</si>
  <si>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</si>
  <si>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</si>
  <si>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</si>
  <si>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</si>
  <si>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</si>
  <si>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</si>
  <si>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</si>
  <si>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</si>
  <si>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</si>
  <si>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</si>
  <si>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</si>
  <si>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</si>
  <si>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</si>
  <si>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</si>
  <si>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</si>
  <si>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</si>
  <si>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</si>
  <si>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</si>
  <si>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</si>
  <si>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</si>
  <si>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</si>
  <si>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</si>
  <si>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</si>
  <si>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</si>
  <si>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</si>
  <si>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</si>
  <si>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</si>
  <si>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</si>
  <si>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</si>
  <si>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</si>
  <si>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</si>
  <si>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</si>
  <si>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</si>
  <si>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</si>
  <si>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</si>
  <si>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</si>
  <si>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</si>
  <si>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</si>
  <si>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</si>
  <si>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</si>
  <si>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</si>
  <si>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</si>
  <si>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</si>
  <si>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</si>
  <si>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</si>
  <si>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</si>
  <si>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</si>
  <si>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</si>
  <si>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</si>
  <si>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</si>
  <si>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</si>
  <si>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</si>
  <si>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</si>
  <si>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</si>
  <si>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</si>
  <si>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</si>
  <si>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</si>
  <si>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</si>
  <si>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</si>
  <si>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</si>
  <si>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</si>
  <si>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</si>
  <si>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</si>
  <si>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</si>
  <si>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</si>
  <si>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</si>
  <si>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</si>
  <si>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</si>
  <si>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</si>
  <si>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</si>
  <si>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</si>
  <si>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</si>
  <si>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</si>
  <si>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</si>
  <si>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</si>
  <si>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</si>
  <si>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</si>
  <si>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</si>
  <si>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</si>
  <si>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</si>
  <si>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</si>
  <si>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</si>
  <si>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</si>
  <si>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</si>
  <si>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</si>
  <si>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</si>
  <si>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</si>
  <si>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</si>
  <si>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</si>
  <si>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</si>
  <si>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</si>
  <si>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</si>
  <si>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</si>
  <si>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</si>
  <si>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</si>
  <si>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</si>
  <si>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</si>
  <si>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</si>
  <si>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</si>
  <si>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</si>
  <si>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</si>
  <si>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</si>
  <si>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</si>
  <si>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</si>
  <si>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</si>
  <si>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</si>
  <si>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</si>
  <si>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</si>
  <si>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</si>
  <si>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</si>
  <si>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</si>
  <si>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</si>
  <si>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</si>
  <si>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</si>
  <si>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</si>
  <si>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</si>
  <si>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</si>
  <si>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</si>
  <si>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</si>
  <si>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</si>
  <si>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</si>
  <si>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</si>
  <si>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</si>
  <si>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</si>
  <si>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</si>
  <si>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</si>
  <si>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</si>
  <si>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</si>
  <si>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</si>
  <si>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</si>
  <si>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</si>
  <si>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</si>
  <si>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</si>
  <si>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</si>
  <si>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</si>
  <si>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</si>
  <si>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</si>
  <si>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</si>
  <si>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</si>
  <si>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</si>
  <si>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</si>
  <si>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</si>
  <si>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</si>
  <si>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</si>
  <si>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</si>
  <si>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</si>
  <si>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</si>
  <si>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</si>
  <si>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</si>
  <si>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</si>
  <si>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</si>
  <si>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</si>
  <si>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</si>
  <si>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</si>
  <si>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</si>
  <si>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</si>
  <si>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</si>
  <si>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</si>
  <si>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</si>
  <si>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</si>
  <si>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</si>
  <si>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</si>
  <si>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</si>
  <si>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</si>
  <si>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</si>
  <si>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</si>
  <si>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</si>
  <si>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</si>
  <si>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</si>
  <si>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</si>
  <si>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</si>
  <si>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</si>
  <si>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</si>
  <si>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</si>
  <si>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</si>
  <si>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</si>
  <si>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</si>
  <si>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</si>
  <si>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</si>
  <si>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</si>
  <si>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</si>
  <si>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</si>
  <si>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</si>
  <si>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</si>
  <si>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</si>
  <si>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</si>
  <si>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</si>
  <si>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</si>
  <si>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</si>
  <si>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</si>
  <si>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</si>
  <si>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</si>
  <si>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</si>
  <si>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</si>
  <si>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</si>
  <si>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</si>
  <si>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</si>
  <si>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</si>
  <si>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</si>
  <si>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</si>
  <si>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</si>
  <si>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</si>
  <si>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</si>
  <si>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</si>
  <si>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</si>
  <si>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</si>
  <si>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</si>
  <si>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</si>
  <si>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</si>
  <si>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</si>
  <si>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</si>
  <si>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</si>
  <si>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</si>
  <si>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</si>
  <si>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</si>
  <si>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</si>
  <si>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</si>
  <si>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</si>
  <si>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</si>
  <si>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</si>
  <si>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</si>
  <si>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</si>
  <si>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</si>
  <si>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</si>
  <si>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</si>
  <si>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</si>
  <si>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</si>
  <si>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</si>
  <si>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</si>
  <si>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</si>
  <si>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</si>
  <si>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</si>
  <si>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</si>
  <si>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</si>
  <si>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</si>
  <si>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</si>
  <si>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</si>
  <si>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</si>
  <si>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</si>
  <si>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</si>
  <si>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</si>
  <si>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</si>
  <si>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</si>
  <si>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</si>
  <si>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</si>
  <si>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</si>
  <si>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</si>
  <si>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</si>
  <si>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</si>
  <si>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</si>
  <si>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</si>
  <si>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</si>
  <si>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</si>
  <si>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</si>
  <si>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</si>
  <si>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</si>
  <si>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</si>
  <si>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</si>
  <si>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</si>
  <si>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</si>
  <si>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</si>
  <si>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</si>
  <si>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</si>
  <si>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</si>
  <si>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</si>
  <si>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</si>
  <si>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</si>
  <si>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</si>
  <si>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</si>
  <si>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</si>
  <si>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</si>
  <si>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</si>
  <si>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</si>
  <si>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</si>
  <si>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</si>
  <si>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</si>
  <si>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</si>
  <si>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</si>
  <si>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</si>
  <si>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</si>
  <si>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</si>
  <si>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</si>
  <si>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</si>
  <si>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</si>
  <si>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</si>
  <si>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</si>
  <si>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</si>
  <si>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</si>
  <si>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</si>
  <si>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</si>
  <si>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</si>
  <si>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</si>
  <si>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</si>
  <si>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</si>
  <si>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</si>
  <si>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</si>
  <si>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</si>
  <si>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</si>
  <si>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</si>
  <si>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</si>
  <si>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</si>
  <si>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</si>
  <si>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</si>
  <si>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</si>
  <si>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</si>
  <si>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</si>
  <si>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</si>
  <si>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</si>
  <si>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</si>
  <si>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</si>
  <si>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</si>
  <si>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</si>
  <si>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</si>
  <si>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</si>
  <si>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</si>
  <si>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</si>
  <si>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</si>
  <si>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</si>
  <si>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</si>
  <si>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</si>
  <si>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</si>
  <si>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</si>
  <si>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</si>
  <si>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</si>
  <si>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</si>
  <si>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</si>
  <si>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</si>
  <si>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</si>
  <si>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</si>
  <si>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</si>
  <si>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</si>
  <si>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</si>
  <si>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</si>
  <si>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</si>
  <si>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</si>
  <si>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</si>
  <si>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</si>
  <si>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</si>
  <si>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</si>
  <si>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</si>
  <si>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</si>
  <si>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</si>
  <si>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</si>
  <si>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</si>
  <si>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</si>
  <si>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</si>
  <si>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</si>
  <si>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</si>
  <si>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</si>
  <si>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</si>
  <si>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</si>
  <si>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</si>
  <si>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</si>
  <si>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</si>
  <si>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</si>
  <si>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</si>
  <si>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</si>
  <si>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</si>
  <si>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</si>
  <si>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</si>
  <si>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</si>
  <si>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</si>
  <si>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</si>
  <si>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</si>
  <si>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</si>
  <si>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</si>
  <si>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</si>
  <si>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</si>
  <si>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</si>
  <si>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</si>
  <si>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</si>
  <si>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</si>
  <si>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</si>
  <si>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</si>
  <si>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</si>
  <si>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</si>
  <si>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</si>
  <si>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</si>
  <si>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</si>
  <si>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</si>
  <si>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</si>
  <si>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</si>
  <si>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</si>
  <si>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</si>
  <si>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</si>
  <si>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</si>
  <si>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</si>
  <si>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</si>
  <si>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</si>
  <si>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</si>
  <si>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</si>
  <si>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</si>
  <si>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</si>
  <si>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</si>
  <si>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</si>
  <si>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</si>
  <si>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</si>
  <si>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</si>
  <si>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</si>
  <si>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</si>
  <si>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</si>
  <si>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</si>
  <si>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</si>
  <si>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</si>
  <si>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</si>
  <si>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</si>
  <si>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</si>
  <si>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</si>
  <si>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</si>
  <si>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</si>
  <si>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</si>
  <si>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</si>
  <si>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</si>
  <si>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</si>
  <si>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</si>
  <si>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</si>
  <si>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</si>
  <si>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</si>
  <si>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</si>
  <si>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</si>
  <si>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</si>
  <si>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</si>
  <si>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</si>
  <si>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</si>
  <si>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</si>
  <si>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</si>
  <si>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</si>
  <si>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</si>
  <si>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</si>
  <si>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</si>
  <si>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</si>
  <si>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</si>
  <si>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</si>
  <si>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</si>
  <si>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</si>
  <si>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</si>
  <si>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</si>
  <si>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</si>
  <si>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</si>
  <si>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</si>
  <si>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</si>
  <si>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</si>
  <si>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</si>
  <si>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</si>
  <si>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</si>
  <si>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</si>
  <si>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</si>
  <si>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</si>
  <si>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</si>
  <si>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</si>
  <si>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</si>
  <si>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</si>
  <si>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</si>
  <si>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</si>
  <si>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</si>
  <si>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</si>
  <si>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</si>
  <si>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</si>
  <si>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</si>
  <si>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</si>
  <si>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</si>
  <si>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</si>
  <si>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</si>
  <si>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</si>
  <si>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</si>
  <si>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</si>
  <si>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</si>
  <si>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</si>
  <si>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</si>
  <si>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</si>
  <si>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</si>
  <si>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</si>
  <si>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</si>
  <si>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</si>
  <si>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</si>
  <si>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</si>
  <si>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</si>
  <si>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</si>
  <si>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</si>
  <si>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</si>
  <si>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</si>
  <si>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</si>
  <si>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</si>
  <si>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</si>
  <si>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</si>
  <si>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</si>
  <si>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</si>
  <si>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</si>
  <si>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</si>
  <si>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</si>
  <si>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</si>
  <si>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</si>
  <si>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</si>
  <si>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</si>
  <si>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</si>
  <si>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</si>
  <si>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</si>
  <si>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</si>
  <si>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</si>
  <si>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</si>
  <si>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</si>
  <si>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</si>
  <si>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</si>
  <si>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</si>
  <si>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</si>
  <si>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</si>
  <si>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</si>
  <si>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</si>
  <si>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</si>
  <si>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</si>
  <si>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</si>
  <si>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</si>
  <si>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</si>
  <si>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</si>
  <si>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</si>
  <si>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</si>
  <si>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</si>
  <si>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</si>
  <si>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</si>
  <si>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</si>
  <si>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</si>
  <si>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</si>
  <si>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</si>
  <si>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</si>
  <si>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</si>
  <si>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</si>
  <si>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</si>
  <si>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</si>
  <si>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</si>
  <si>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</si>
  <si>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</si>
  <si>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</si>
  <si>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</si>
  <si>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</si>
  <si>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</si>
  <si>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</si>
  <si>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</si>
  <si>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</si>
  <si>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</si>
  <si>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</si>
  <si>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</si>
  <si>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</si>
  <si>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</si>
  <si>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</si>
  <si>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</si>
  <si>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</si>
  <si>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</si>
  <si>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</si>
  <si>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</si>
  <si>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</si>
  <si>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</si>
  <si>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</si>
  <si>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</si>
  <si>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</si>
  <si>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</si>
  <si>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</si>
  <si>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</si>
  <si>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</si>
  <si>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</si>
  <si>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</si>
  <si>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</si>
  <si>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</si>
  <si>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</si>
  <si>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</si>
  <si>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</si>
  <si>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</si>
  <si>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</si>
  <si>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</si>
  <si>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</si>
  <si>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</si>
  <si>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</si>
  <si>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</si>
  <si>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</si>
  <si>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</si>
  <si>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</si>
  <si>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</si>
  <si>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</si>
  <si>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</si>
  <si>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</si>
  <si>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</si>
  <si>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</si>
  <si>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</si>
  <si>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</si>
  <si>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</si>
  <si>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</si>
  <si>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</si>
  <si>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</si>
  <si>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</si>
  <si>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</si>
  <si>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</si>
  <si>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</si>
  <si>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</si>
  <si>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</si>
  <si>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</si>
  <si>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</si>
  <si>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</si>
  <si>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</si>
  <si>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</si>
  <si>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</si>
  <si>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</si>
  <si>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</si>
  <si>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</si>
  <si>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</si>
  <si>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</si>
  <si>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</si>
  <si>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</si>
  <si>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</si>
  <si>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</si>
  <si>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</si>
  <si>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</si>
  <si>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</si>
  <si>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</si>
  <si>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</si>
  <si>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</si>
  <si>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</si>
  <si>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</si>
  <si>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</si>
  <si>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</si>
  <si>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</si>
  <si>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</si>
  <si>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</si>
  <si>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</si>
  <si>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</si>
  <si>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</si>
  <si>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</si>
  <si>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</si>
  <si>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</si>
  <si>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</si>
  <si>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</si>
  <si>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</si>
  <si>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</si>
  <si>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</si>
  <si>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</si>
  <si>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</si>
  <si>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</si>
  <si>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</si>
  <si>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</si>
  <si>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</si>
  <si>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</si>
  <si>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</si>
  <si>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</si>
  <si>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</si>
  <si>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</si>
  <si>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</si>
  <si>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</si>
  <si>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</si>
  <si>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</si>
  <si>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</si>
  <si>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</si>
  <si>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</si>
  <si>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</si>
  <si>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</si>
  <si>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</si>
  <si>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</si>
  <si>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</si>
  <si>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</si>
  <si>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</si>
  <si>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</si>
  <si>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</si>
  <si>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</si>
  <si>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</si>
  <si>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</si>
  <si>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</si>
  <si>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</si>
  <si>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</si>
  <si>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</si>
  <si>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</si>
  <si>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</si>
  <si>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</si>
  <si>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</si>
  <si>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</si>
  <si>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</si>
  <si>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</si>
  <si>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</si>
  <si>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</si>
  <si>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</si>
  <si>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</si>
  <si>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</si>
  <si>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</si>
  <si>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</si>
  <si>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</si>
  <si>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</si>
  <si>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</si>
  <si>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</si>
  <si>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</si>
  <si>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</si>
  <si>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</si>
  <si>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</si>
  <si>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</si>
  <si>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</si>
  <si>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</si>
  <si>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</si>
  <si>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</si>
  <si>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</si>
  <si>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</si>
  <si>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</si>
  <si>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</si>
  <si>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</si>
  <si>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</si>
  <si>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</si>
  <si>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</si>
  <si>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</si>
  <si>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</si>
  <si>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</si>
  <si>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</si>
  <si>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</si>
  <si>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</si>
  <si>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</si>
  <si>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</si>
  <si>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</si>
  <si>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</si>
  <si>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</si>
  <si>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</si>
  <si>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</si>
  <si>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</si>
  <si>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</si>
  <si>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</si>
  <si>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</si>
  <si>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</si>
  <si>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</si>
  <si>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</si>
  <si>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</si>
  <si>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</si>
  <si>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</si>
  <si>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</si>
  <si>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</si>
  <si>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</si>
  <si>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</si>
  <si>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</si>
  <si>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</si>
  <si>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</si>
  <si>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</si>
  <si>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</si>
  <si>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</si>
  <si>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</si>
  <si>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</si>
  <si>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</si>
  <si>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</si>
  <si>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</si>
  <si>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</si>
  <si>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</si>
  <si>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</si>
  <si>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</si>
  <si>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</si>
  <si>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</si>
  <si>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</si>
  <si>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</si>
  <si>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</si>
  <si>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</si>
  <si>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</si>
  <si>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</si>
  <si>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</si>
  <si>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</si>
  <si>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</si>
  <si>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</si>
  <si>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</si>
  <si>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</si>
  <si>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</si>
  <si>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</si>
  <si>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</si>
  <si>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</si>
  <si>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</si>
  <si>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</si>
  <si>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</si>
  <si>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</si>
  <si>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</si>
  <si>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</si>
  <si>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</si>
  <si>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</si>
  <si>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</si>
  <si>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</si>
  <si>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</si>
  <si>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</si>
  <si>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</si>
  <si>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</si>
  <si>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</si>
  <si>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</si>
  <si>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</si>
  <si>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</si>
  <si>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</si>
  <si>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</si>
  <si>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</si>
  <si>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</si>
  <si>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</si>
  <si>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</si>
  <si>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</si>
  <si>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</si>
  <si>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</si>
  <si>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</si>
  <si>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</si>
  <si>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</si>
  <si>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</si>
  <si>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</si>
  <si>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</si>
  <si>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</si>
  <si>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</si>
  <si>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</si>
  <si>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</si>
  <si>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</si>
  <si>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</si>
  <si>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</si>
  <si>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</si>
  <si>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</si>
  <si>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</si>
  <si>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</si>
  <si>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</si>
  <si>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</si>
  <si>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</si>
  <si>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</si>
  <si>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</si>
  <si>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</si>
  <si>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</si>
  <si>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</si>
  <si>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</si>
  <si>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</si>
  <si>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</si>
  <si>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</si>
  <si>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</si>
  <si>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</si>
  <si>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</si>
  <si>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</si>
  <si>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</si>
  <si>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</si>
  <si>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</si>
  <si>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</si>
  <si>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</si>
  <si>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</si>
  <si>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</si>
  <si>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</si>
  <si>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</si>
  <si>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</si>
  <si>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</si>
  <si>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</si>
  <si>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</si>
  <si>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</si>
  <si>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</si>
  <si>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</si>
  <si>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</si>
  <si>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</si>
  <si>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</si>
  <si>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</si>
  <si>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</si>
  <si>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</si>
  <si>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</si>
  <si>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</si>
  <si>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</si>
  <si>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</si>
  <si>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</si>
  <si>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</si>
  <si>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</si>
  <si>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</si>
  <si>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</si>
  <si>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</si>
  <si>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</si>
  <si>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</si>
  <si>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</si>
  <si>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</si>
  <si>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</si>
  <si>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</si>
  <si>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</si>
  <si>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</si>
  <si>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</si>
  <si>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</si>
  <si>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</si>
  <si>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</si>
  <si>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</si>
  <si>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</si>
  <si>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</si>
  <si>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</si>
  <si>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</si>
  <si>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</si>
  <si>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</si>
  <si>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</si>
  <si>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</si>
  <si>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</si>
  <si>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</si>
  <si>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</si>
  <si>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</si>
  <si>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</si>
  <si>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</si>
  <si>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</si>
  <si>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</si>
  <si>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</si>
  <si>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</si>
  <si>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</si>
  <si>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</si>
  <si>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</si>
  <si>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</si>
  <si>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</si>
  <si>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</si>
  <si>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</si>
  <si>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</si>
  <si>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</si>
  <si>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</si>
  <si>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</si>
  <si>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</si>
  <si>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</si>
  <si>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</si>
  <si>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</si>
  <si>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</si>
  <si>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</si>
  <si>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</si>
  <si>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</si>
  <si>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</si>
  <si>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</si>
  <si>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</si>
  <si>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</si>
  <si>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</si>
  <si>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</si>
  <si>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</si>
  <si>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</si>
  <si>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</si>
  <si>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</si>
  <si>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</si>
  <si>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</si>
  <si>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</si>
  <si>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</si>
  <si>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</si>
  <si>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</si>
  <si>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</si>
  <si>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</si>
  <si>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</si>
  <si>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</si>
  <si>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</si>
  <si>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</si>
  <si>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</si>
  <si>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</si>
  <si>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</si>
  <si>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</si>
  <si>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</si>
  <si>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</si>
  <si>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</si>
  <si>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</si>
  <si>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</si>
  <si>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</si>
  <si>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</si>
  <si>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</si>
  <si>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</si>
  <si>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</si>
  <si>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</si>
  <si>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</si>
  <si>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</si>
  <si>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</si>
  <si>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</si>
  <si>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</si>
  <si>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</si>
  <si>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</si>
  <si>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</si>
  <si>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</si>
  <si>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</si>
  <si>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</si>
  <si>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</si>
  <si>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</si>
  <si>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</si>
  <si>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</si>
  <si>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</si>
  <si>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</si>
  <si>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</si>
  <si>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</si>
  <si>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</si>
  <si>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</si>
  <si>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</si>
  <si>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</si>
  <si>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</si>
  <si>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</si>
  <si>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</si>
  <si>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</si>
  <si>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</si>
  <si>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</si>
  <si>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</si>
  <si>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</si>
  <si>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</si>
  <si>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</si>
  <si>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</si>
  <si>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</si>
  <si>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</si>
  <si>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</si>
  <si>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</si>
  <si>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</si>
  <si>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</si>
  <si>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</si>
  <si>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</si>
  <si>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</si>
  <si>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</si>
  <si>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</si>
  <si>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</si>
  <si>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</si>
  <si>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</si>
  <si>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</si>
  <si>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</si>
  <si>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</si>
  <si>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</si>
  <si>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</si>
  <si>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</si>
  <si>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</si>
  <si>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</si>
  <si>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</si>
  <si>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</si>
  <si>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</si>
  <si>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</si>
  <si>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</si>
  <si>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</si>
  <si>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</si>
  <si>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</si>
  <si>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</si>
  <si>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</si>
  <si>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</si>
  <si>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</si>
  <si>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</si>
  <si>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</si>
  <si>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</si>
  <si>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</si>
  <si>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</si>
  <si>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</si>
  <si>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</si>
  <si>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</si>
  <si>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</si>
  <si>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</si>
  <si>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</si>
  <si>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</si>
  <si>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</si>
  <si>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</si>
  <si>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</si>
  <si>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</si>
  <si>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</si>
  <si>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</si>
  <si>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</si>
  <si>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</si>
  <si>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</si>
  <si>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</si>
  <si>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</si>
  <si>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</si>
  <si>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</si>
  <si>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</si>
  <si>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</si>
  <si>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</si>
  <si>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</si>
  <si>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</si>
  <si>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</si>
  <si>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</si>
  <si>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</si>
  <si>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</si>
  <si>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</si>
  <si>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</si>
  <si>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</si>
  <si>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</si>
  <si>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</si>
  <si>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</si>
  <si>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</si>
  <si>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</si>
  <si>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</si>
  <si>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</si>
  <si>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</si>
  <si>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</si>
  <si>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</si>
  <si>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</si>
  <si>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</si>
  <si>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</si>
  <si>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</si>
  <si>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</si>
  <si>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</si>
  <si>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</si>
  <si>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</si>
  <si>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</si>
  <si>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</si>
  <si>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</si>
  <si>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</si>
  <si>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</si>
  <si>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</si>
  <si>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</si>
  <si>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</si>
  <si>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</si>
  <si>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</si>
  <si>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</si>
  <si>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</si>
  <si>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</si>
  <si>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</si>
  <si>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</si>
  <si>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</si>
  <si>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</si>
  <si>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</si>
  <si>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</si>
  <si>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</si>
  <si>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</si>
  <si>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</si>
  <si>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</si>
  <si>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</si>
  <si>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</si>
  <si>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</si>
  <si>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</si>
  <si>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</si>
  <si>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</si>
  <si>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</si>
  <si>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</si>
  <si>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</si>
  <si>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</si>
  <si>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</si>
  <si>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</si>
  <si>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</si>
  <si>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</si>
  <si>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</si>
  <si>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</si>
  <si>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</si>
  <si>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</si>
  <si>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</si>
  <si>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</si>
  <si>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</si>
  <si>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</si>
  <si>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</si>
  <si>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</si>
  <si>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</si>
  <si>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</si>
  <si>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</si>
  <si>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</si>
  <si>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</si>
  <si>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</si>
  <si>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</si>
  <si>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</si>
  <si>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</si>
  <si>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</si>
  <si>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</si>
  <si>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</si>
  <si>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</si>
  <si>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</si>
  <si>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</si>
  <si>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</si>
  <si>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</si>
  <si>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</si>
  <si>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</si>
  <si>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</si>
  <si>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</si>
  <si>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</si>
  <si>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</si>
  <si>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</si>
  <si>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</si>
  <si>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</si>
  <si>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</si>
  <si>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</si>
  <si>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</si>
  <si>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</si>
  <si>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</si>
  <si>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</si>
  <si>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</si>
  <si>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</si>
  <si>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</si>
  <si>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</si>
  <si>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</si>
  <si>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</si>
  <si>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</si>
  <si>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</si>
  <si>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</si>
  <si>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</si>
  <si>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</si>
  <si>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</si>
  <si>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</si>
  <si>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</si>
  <si>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</si>
  <si>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</si>
  <si>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</si>
  <si>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</si>
  <si>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</si>
  <si>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</si>
  <si>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</si>
  <si>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</si>
  <si>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</si>
  <si>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</si>
  <si>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</si>
  <si>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</si>
  <si>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</si>
  <si>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</si>
  <si>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</si>
  <si>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</si>
  <si>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</si>
  <si>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</si>
  <si>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</si>
  <si>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</si>
  <si>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</si>
  <si>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</si>
  <si>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</si>
  <si>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</si>
  <si>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</si>
  <si>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</si>
  <si>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</si>
  <si>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</si>
  <si>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</si>
  <si>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</si>
  <si>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</si>
  <si>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</si>
  <si>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</si>
  <si>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</si>
  <si>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</si>
  <si>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</si>
  <si>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</si>
  <si>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</si>
  <si>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</si>
  <si>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</si>
  <si>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</si>
  <si>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</si>
  <si>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</si>
  <si>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</si>
  <si>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</si>
  <si>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</si>
  <si>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</si>
  <si>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</si>
  <si>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</si>
  <si>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</si>
  <si>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</si>
  <si>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</si>
  <si>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</si>
  <si>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</si>
  <si>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</si>
  <si>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</si>
  <si>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</si>
  <si>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</si>
  <si>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</si>
  <si>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</si>
  <si>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</si>
  <si>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</si>
  <si>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</si>
  <si>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</si>
  <si>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</si>
  <si>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</si>
  <si>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</si>
  <si>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</si>
  <si>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</si>
  <si>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</si>
  <si>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</si>
  <si>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</si>
  <si>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</si>
  <si>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</si>
  <si>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</si>
  <si>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</si>
  <si>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</si>
  <si>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</si>
  <si>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</si>
  <si>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</si>
  <si>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</si>
  <si>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</si>
  <si>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</si>
  <si>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</si>
  <si>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</si>
  <si>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</si>
  <si>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</si>
  <si>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</si>
  <si>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</si>
  <si>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</si>
  <si>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</si>
  <si>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</si>
  <si>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</si>
  <si>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</si>
  <si>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</si>
  <si>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</si>
  <si>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</si>
  <si>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</si>
  <si>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</si>
  <si>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</si>
  <si>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</si>
  <si>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</si>
  <si>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</si>
  <si>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</si>
  <si>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</si>
  <si>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</si>
  <si>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</si>
  <si>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</si>
  <si>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</si>
  <si>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</si>
  <si>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</si>
  <si>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</si>
  <si>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</si>
  <si>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</si>
  <si>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</si>
  <si>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</si>
  <si>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</si>
  <si>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</si>
  <si>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</si>
  <si>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</si>
  <si>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</si>
  <si>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</si>
  <si>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</si>
  <si>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</si>
  <si>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</si>
  <si>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</si>
  <si>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</si>
  <si>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</si>
  <si>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</si>
  <si>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</si>
  <si>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</si>
  <si>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</si>
  <si>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</si>
  <si>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</si>
  <si>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</si>
  <si>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</si>
  <si>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</si>
  <si>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</si>
  <si>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</si>
  <si>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</si>
  <si>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</si>
  <si>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</si>
  <si>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</si>
  <si>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</si>
  <si>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</si>
  <si>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</si>
  <si>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</si>
  <si>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</si>
  <si>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</si>
  <si>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</si>
  <si>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</si>
  <si>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</si>
  <si>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</si>
  <si>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</si>
  <si>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</si>
  <si>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</si>
  <si>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</si>
  <si>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</si>
  <si>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</si>
  <si>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</si>
  <si>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</si>
  <si>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</si>
  <si>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</si>
  <si>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</si>
  <si>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</si>
  <si>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</si>
  <si>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</si>
  <si>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</si>
  <si>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</si>
  <si>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</si>
  <si>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</si>
  <si>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</si>
  <si>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</si>
  <si>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</si>
  <si>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</si>
  <si>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</si>
  <si>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</si>
  <si>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</si>
  <si>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</si>
  <si>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</si>
  <si>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</si>
  <si>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</si>
  <si>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</si>
  <si>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</si>
  <si>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</si>
  <si>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</si>
  <si>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</si>
  <si>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</si>
  <si>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</si>
  <si>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</si>
  <si>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</si>
  <si>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</si>
  <si>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</si>
  <si>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</si>
  <si>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</si>
  <si>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</si>
  <si>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</si>
  <si>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</si>
  <si>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</si>
  <si>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</si>
  <si>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</si>
  <si>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</si>
  <si>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</si>
  <si>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</si>
  <si>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</si>
  <si>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</si>
  <si>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</si>
  <si>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</si>
  <si>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</si>
  <si>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</si>
  <si>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</si>
  <si>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</si>
  <si>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</si>
  <si>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</si>
  <si>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</si>
  <si>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</si>
  <si>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</si>
  <si>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</si>
  <si>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</si>
  <si>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</si>
  <si>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</si>
  <si>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</si>
  <si>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</si>
  <si>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</si>
  <si>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</si>
  <si>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</si>
  <si>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</si>
  <si>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</si>
  <si>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</si>
  <si>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</si>
  <si>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</si>
  <si>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</si>
  <si>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</si>
  <si>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</si>
  <si>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</si>
  <si>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</si>
  <si>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</si>
  <si>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</si>
  <si>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</si>
  <si>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</si>
  <si>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</si>
  <si>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</si>
  <si>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</si>
  <si>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</si>
  <si>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</si>
  <si>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</si>
  <si>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</si>
  <si>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</si>
  <si>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</si>
  <si>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</si>
  <si>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</si>
  <si>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</si>
  <si>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</si>
  <si>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</si>
  <si>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</si>
  <si>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</si>
  <si>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</si>
  <si>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</si>
  <si>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</si>
  <si>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</si>
  <si>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</si>
  <si>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</si>
  <si>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</si>
  <si>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</si>
  <si>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</si>
  <si>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</si>
  <si>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</si>
  <si>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</si>
  <si>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</si>
  <si>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</si>
  <si>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</si>
  <si>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</si>
  <si>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</si>
  <si>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</si>
  <si>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</si>
  <si>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</si>
  <si>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</si>
  <si>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</si>
  <si>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</si>
  <si>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</si>
  <si>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</si>
  <si>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</si>
  <si>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</si>
  <si>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</si>
  <si>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</si>
  <si>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</si>
  <si>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</si>
  <si>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</si>
  <si>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</si>
  <si>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</si>
  <si>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</si>
  <si>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</si>
  <si>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</si>
  <si>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</si>
  <si>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</si>
  <si>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</si>
  <si>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</si>
  <si>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</si>
  <si>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</si>
  <si>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</si>
  <si>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</si>
  <si>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</si>
  <si>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</si>
  <si>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</si>
  <si>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</si>
  <si>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</si>
  <si>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</si>
  <si>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</si>
  <si>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</si>
  <si>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</si>
  <si>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</si>
  <si>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</si>
  <si>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</si>
  <si>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</si>
  <si>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</si>
  <si>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</si>
  <si>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</si>
  <si>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</si>
  <si>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</si>
  <si>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</si>
  <si>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</si>
  <si>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</si>
  <si>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</si>
  <si>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</si>
  <si>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</si>
  <si>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</si>
  <si>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</si>
  <si>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</si>
  <si>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</si>
  <si>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</si>
  <si>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</si>
  <si>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</si>
  <si>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</si>
  <si>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</si>
  <si>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</si>
  <si>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</si>
  <si>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</si>
  <si>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</si>
  <si>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</si>
  <si>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</si>
  <si>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</si>
  <si>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</si>
  <si>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</si>
  <si>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</si>
  <si>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</si>
  <si>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</si>
  <si>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</si>
  <si>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</si>
  <si>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</si>
  <si>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</si>
  <si>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</si>
  <si>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</si>
  <si>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</si>
  <si>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</si>
  <si>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</si>
  <si>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</si>
  <si>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</si>
  <si>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</si>
  <si>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</si>
  <si>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</si>
  <si>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</si>
  <si>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</si>
  <si>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</si>
  <si>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</si>
  <si>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</si>
  <si>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</si>
  <si>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</si>
  <si>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</si>
  <si>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</si>
  <si>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</si>
  <si>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</si>
  <si>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</si>
  <si>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</si>
  <si>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</si>
  <si>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</si>
  <si>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</si>
  <si>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</si>
  <si>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</si>
  <si>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</si>
  <si>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</si>
  <si>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</si>
  <si>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</si>
  <si>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</si>
  <si>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</si>
  <si>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</si>
  <si>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</si>
  <si>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</si>
  <si>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</si>
  <si>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</si>
  <si>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</si>
  <si>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</si>
  <si>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</si>
  <si>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</si>
  <si>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</si>
  <si>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</si>
  <si>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</si>
  <si>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</si>
  <si>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</si>
  <si>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</si>
  <si>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</si>
  <si>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</si>
  <si>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</si>
  <si>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</si>
  <si>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</si>
  <si>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</si>
  <si>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</si>
  <si>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</si>
  <si>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</si>
  <si>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</si>
  <si>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</si>
  <si>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</si>
  <si>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</si>
  <si>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</si>
  <si>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</si>
  <si>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</si>
  <si>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</si>
  <si>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</si>
  <si>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</si>
  <si>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</si>
  <si>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</si>
  <si>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</si>
  <si>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</si>
  <si>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</si>
  <si>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</si>
  <si>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</si>
  <si>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</si>
  <si>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</si>
  <si>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</si>
  <si>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</si>
  <si>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</si>
  <si>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</si>
  <si>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</si>
  <si>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</si>
  <si>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</si>
  <si>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</si>
  <si>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</si>
  <si>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</si>
  <si>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</si>
  <si>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</si>
  <si>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</si>
  <si>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</si>
  <si>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</si>
  <si>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</si>
  <si>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</si>
  <si>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</si>
  <si>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</si>
  <si>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</si>
  <si>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</si>
  <si>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</si>
  <si>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</si>
  <si>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</si>
  <si>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</si>
  <si>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</si>
  <si>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</si>
  <si>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</si>
  <si>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</si>
  <si>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</si>
  <si>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</si>
  <si>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</si>
  <si>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</si>
  <si>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</si>
  <si>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</si>
  <si>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</si>
  <si>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</si>
  <si>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</si>
  <si>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</si>
  <si>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</si>
  <si>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</si>
  <si>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</si>
  <si>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</si>
  <si>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</si>
  <si>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</si>
  <si>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</si>
  <si>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</si>
  <si>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</si>
  <si>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</si>
  <si>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</si>
  <si>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</si>
  <si>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</si>
  <si>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</si>
  <si>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</si>
  <si>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</si>
  <si>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</si>
  <si>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</si>
  <si>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</si>
  <si>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</si>
  <si>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</si>
  <si>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</si>
  <si>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</si>
  <si>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</si>
  <si>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</si>
  <si>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</si>
  <si>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</si>
  <si>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</si>
  <si>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</si>
  <si>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</si>
  <si>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</si>
  <si>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</si>
  <si>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</si>
  <si>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</si>
  <si>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</si>
  <si>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</si>
  <si>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</si>
  <si>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</si>
  <si>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</si>
  <si>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</si>
  <si>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</si>
  <si>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</si>
  <si>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</si>
  <si>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</si>
  <si>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</si>
  <si>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</si>
  <si>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</si>
  <si>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</si>
  <si>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</si>
  <si>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</si>
  <si>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</si>
  <si>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</si>
  <si>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</si>
  <si>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</si>
  <si>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</si>
  <si>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</si>
  <si>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</si>
  <si>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</si>
  <si>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</si>
  <si>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</si>
  <si>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</si>
  <si>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</si>
  <si>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</si>
  <si>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</si>
  <si>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</si>
  <si>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</si>
  <si>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</si>
  <si>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</si>
  <si>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</si>
  <si>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</si>
  <si>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</si>
  <si>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</si>
  <si>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</si>
  <si>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</si>
  <si>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</si>
  <si>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</si>
  <si>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</si>
  <si>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</si>
  <si>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</si>
  <si>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</si>
  <si>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</si>
  <si>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</si>
  <si>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</si>
  <si>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</si>
  <si>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</si>
  <si>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</si>
  <si>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</si>
  <si>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</si>
  <si>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</si>
  <si>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</si>
  <si>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</si>
  <si>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</si>
  <si>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</si>
  <si>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</si>
  <si>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</si>
  <si>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</si>
  <si>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</si>
  <si>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</si>
  <si>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</si>
  <si>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</si>
  <si>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</si>
  <si>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</si>
  <si>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</si>
  <si>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</si>
  <si>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</si>
  <si>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</si>
  <si>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</si>
  <si>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</si>
  <si>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</si>
  <si>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</si>
  <si>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</si>
  <si>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</si>
  <si>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</si>
  <si>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</si>
  <si>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</si>
  <si>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</si>
  <si>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</si>
  <si>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</si>
  <si>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</si>
  <si>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</si>
  <si>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</si>
  <si>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</si>
  <si>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</si>
  <si>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</si>
  <si>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</si>
  <si>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</si>
  <si>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</si>
  <si>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</si>
  <si>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</si>
  <si>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</si>
  <si>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</si>
  <si>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</si>
  <si>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</si>
  <si>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</si>
  <si>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</si>
  <si>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</si>
  <si>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</si>
  <si>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</si>
  <si>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</si>
  <si>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</si>
  <si>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</si>
  <si>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</si>
  <si>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</si>
  <si>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</si>
  <si>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</si>
  <si>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</si>
  <si>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</si>
  <si>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</si>
  <si>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</si>
  <si>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</si>
  <si>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</si>
  <si>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</si>
  <si>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</si>
  <si>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</si>
  <si>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</si>
  <si>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</si>
  <si>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</si>
  <si>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</si>
  <si>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</si>
  <si>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</si>
  <si>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</si>
  <si>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</si>
  <si>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</si>
  <si>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</si>
  <si>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</si>
  <si>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</si>
  <si>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</si>
  <si>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</si>
  <si>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</si>
  <si>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</si>
  <si>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</si>
  <si>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</si>
  <si>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</si>
  <si>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</si>
  <si>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</si>
  <si>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</si>
  <si>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</si>
  <si>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</si>
  <si>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</si>
  <si>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</si>
  <si>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</si>
  <si>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</si>
  <si>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</si>
  <si>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</si>
  <si>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</si>
  <si>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</si>
  <si>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</si>
  <si>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</si>
  <si>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</si>
  <si>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</si>
  <si>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</si>
  <si>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</si>
  <si>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</si>
  <si>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</si>
  <si>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</si>
  <si>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</si>
  <si>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</si>
  <si>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</si>
  <si>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</si>
  <si>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</si>
  <si>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</si>
  <si>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</si>
  <si>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</si>
  <si>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</si>
  <si>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</si>
  <si>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</si>
  <si>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</si>
  <si>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</si>
  <si>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</si>
  <si>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</si>
  <si>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</si>
  <si>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</si>
  <si>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</si>
  <si>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</si>
  <si>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</si>
  <si>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</si>
  <si>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</si>
  <si>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</si>
  <si>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</si>
  <si>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</si>
  <si>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</si>
  <si>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</si>
  <si>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</si>
  <si>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</si>
  <si>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</si>
  <si>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</si>
  <si>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</si>
  <si>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</si>
  <si>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</si>
  <si>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</si>
  <si>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</si>
  <si>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</si>
  <si>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</si>
  <si>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</si>
  <si>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</si>
  <si>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</si>
  <si>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</si>
  <si>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</si>
  <si>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</si>
  <si>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</si>
  <si>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</si>
  <si>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</si>
  <si>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</si>
  <si>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</si>
  <si>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</si>
  <si>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</si>
  <si>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</si>
  <si>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</si>
  <si>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</si>
  <si>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</si>
  <si>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</si>
  <si>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</si>
  <si>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</si>
  <si>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</si>
  <si>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</si>
  <si>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</si>
  <si>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</si>
  <si>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</si>
  <si>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</si>
  <si>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</si>
  <si>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</si>
  <si>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</si>
  <si>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</si>
  <si>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</si>
  <si>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</si>
  <si>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</si>
  <si>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</si>
  <si>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</si>
  <si>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</si>
  <si>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</si>
  <si>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</si>
  <si>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</si>
  <si>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</si>
  <si>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</si>
  <si>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</si>
  <si>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</si>
  <si>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</si>
  <si>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</si>
  <si>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</si>
  <si>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</si>
  <si>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</si>
  <si>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</si>
  <si>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</si>
  <si>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</si>
  <si>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</si>
  <si>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</si>
  <si>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</si>
  <si>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</si>
  <si>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</si>
  <si>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</si>
  <si>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</si>
  <si>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</si>
  <si>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</si>
  <si>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</si>
  <si>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</si>
  <si>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</si>
  <si>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</si>
  <si>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</si>
  <si>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</si>
  <si>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</si>
  <si>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</si>
  <si>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</si>
  <si>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</si>
  <si>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</si>
  <si>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</si>
  <si>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</si>
  <si>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</si>
  <si>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</si>
  <si>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</si>
  <si>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</si>
  <si>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</si>
  <si>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</si>
  <si>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</si>
  <si>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</si>
  <si>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</si>
  <si>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</si>
  <si>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</si>
  <si>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</si>
  <si>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</si>
  <si>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</si>
  <si>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</si>
  <si>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</si>
  <si>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</si>
  <si>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</si>
  <si>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</si>
  <si>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</si>
  <si>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</si>
  <si>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</si>
  <si>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</si>
  <si>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</si>
  <si>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</si>
  <si>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</si>
  <si>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</si>
  <si>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</si>
  <si>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</si>
  <si>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</si>
  <si>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</si>
  <si>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</si>
  <si>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</si>
  <si>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</si>
  <si>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</si>
  <si>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</si>
  <si>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</si>
  <si>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</si>
  <si>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</si>
  <si>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</si>
  <si>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</si>
  <si>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</si>
  <si>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</si>
  <si>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</si>
  <si>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</si>
  <si>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</si>
  <si>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</si>
  <si>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</si>
  <si>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</si>
  <si>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</si>
  <si>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</si>
  <si>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</si>
  <si>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</si>
  <si>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</si>
  <si>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</si>
  <si>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</si>
  <si>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</si>
  <si>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</si>
  <si>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</si>
  <si>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</si>
  <si>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</si>
  <si>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</si>
  <si>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</si>
  <si>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</si>
  <si>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</si>
  <si>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</si>
  <si>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</si>
  <si>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</si>
  <si>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</si>
  <si>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</si>
  <si>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</si>
  <si>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</si>
  <si>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</si>
  <si>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</si>
  <si>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</si>
  <si>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</si>
  <si>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</si>
  <si>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</si>
  <si>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</si>
  <si>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</si>
  <si>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</si>
  <si>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</si>
  <si>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</si>
  <si>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</si>
  <si>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</si>
  <si>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</si>
  <si>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</si>
  <si>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</si>
  <si>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</si>
  <si>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</si>
  <si>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</si>
  <si>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</si>
  <si>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</si>
  <si>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</si>
  <si>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</si>
  <si>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</si>
  <si>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</si>
  <si>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</si>
  <si>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</si>
  <si>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</si>
  <si>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</si>
  <si>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</si>
  <si>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</si>
  <si>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</si>
  <si>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</si>
  <si>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</si>
  <si>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</si>
  <si>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</si>
  <si>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</si>
  <si>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</si>
  <si>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</si>
  <si>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</si>
  <si>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</si>
  <si>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</si>
  <si>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</si>
  <si>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</si>
  <si>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</si>
  <si>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</si>
  <si>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</si>
  <si>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</si>
  <si>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</si>
  <si>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</si>
  <si>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</si>
  <si>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</si>
  <si>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</si>
  <si>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</si>
  <si>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</si>
  <si>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</si>
  <si>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</si>
  <si>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</si>
  <si>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</si>
  <si>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</si>
  <si>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</si>
  <si>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</si>
  <si>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</si>
  <si>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</si>
  <si>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</si>
  <si>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</si>
  <si>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</si>
  <si>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</si>
  <si>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</si>
  <si>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</si>
  <si>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</si>
  <si>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</si>
  <si>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</si>
  <si>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</si>
  <si>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</si>
  <si>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</si>
  <si>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</si>
  <si>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</si>
  <si>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</si>
  <si>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</si>
  <si>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</si>
  <si>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</si>
  <si>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</si>
  <si>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</si>
  <si>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</si>
  <si>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</si>
  <si>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</si>
  <si>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</si>
  <si>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</si>
  <si>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</si>
  <si>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</si>
  <si>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</si>
  <si>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</si>
  <si>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</si>
  <si>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</si>
  <si>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</si>
  <si>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</si>
  <si>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</si>
  <si>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</si>
  <si>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</si>
  <si>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</si>
  <si>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</si>
  <si>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</si>
  <si>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</si>
  <si>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</si>
  <si>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</si>
  <si>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</si>
  <si>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</si>
  <si>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</si>
  <si>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</si>
  <si>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</si>
  <si>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</si>
  <si>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</si>
  <si>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</si>
  <si>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</si>
  <si>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</si>
  <si>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</si>
  <si>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</si>
  <si>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</si>
  <si>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</si>
  <si>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</si>
  <si>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</si>
  <si>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</si>
  <si>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</si>
  <si>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</si>
  <si>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</si>
  <si>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</si>
  <si>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</si>
  <si>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</si>
  <si>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</si>
  <si>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</si>
  <si>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</si>
  <si>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</si>
  <si>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</si>
  <si>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</si>
  <si>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</si>
  <si>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</si>
  <si>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</si>
  <si>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</si>
  <si>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</si>
  <si>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</si>
  <si>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</si>
  <si>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</si>
  <si>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</si>
  <si>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</si>
  <si>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</si>
  <si>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</si>
  <si>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</si>
  <si>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</si>
  <si>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</si>
  <si>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</si>
  <si>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</si>
  <si>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</si>
  <si>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</si>
  <si>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</si>
  <si>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</si>
  <si>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</si>
  <si>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</si>
  <si>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</si>
  <si>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</si>
  <si>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</si>
  <si>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</si>
  <si>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</si>
  <si>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</si>
  <si>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</si>
  <si>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</si>
  <si>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</si>
  <si>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</si>
  <si>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</si>
  <si>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</si>
  <si>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</si>
  <si>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</si>
  <si>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</si>
  <si>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</si>
  <si>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</si>
  <si>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</si>
  <si>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</si>
  <si>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</si>
  <si>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</si>
  <si>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</si>
  <si>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</si>
  <si>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</si>
  <si>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</si>
  <si>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</si>
  <si>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</si>
  <si>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</si>
  <si>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</si>
  <si>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</si>
  <si>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</si>
  <si>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</si>
  <si>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</si>
  <si>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</si>
  <si>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</si>
  <si>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</si>
  <si>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</si>
  <si>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</si>
  <si>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</si>
  <si>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</si>
  <si>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</si>
  <si>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</si>
  <si>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</si>
  <si>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</si>
  <si>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</si>
  <si>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</si>
  <si>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</si>
  <si>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</si>
  <si>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</si>
  <si>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</si>
  <si>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</si>
  <si>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</si>
  <si>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</si>
  <si>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</si>
  <si>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</si>
  <si>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</si>
  <si>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</si>
  <si>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</si>
  <si>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</si>
  <si>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</si>
  <si>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</si>
  <si>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</si>
  <si>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</si>
  <si>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</si>
  <si>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</si>
  <si>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</si>
  <si>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</si>
  <si>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</si>
  <si>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</si>
  <si>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</si>
  <si>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</si>
  <si>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</si>
  <si>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</si>
  <si>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</si>
  <si>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</si>
  <si>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</si>
  <si>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</si>
  <si>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</si>
  <si>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</si>
  <si>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</si>
  <si>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</si>
  <si>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</si>
  <si>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</si>
  <si>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</si>
  <si>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</si>
  <si>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</si>
  <si>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</si>
  <si>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</si>
  <si>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</si>
  <si>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</si>
  <si>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</si>
  <si>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</si>
  <si>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</si>
  <si>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</si>
  <si>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</si>
  <si>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</si>
  <si>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</si>
  <si>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</si>
  <si>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</si>
  <si>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</si>
  <si>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</si>
  <si>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</si>
  <si>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</si>
  <si>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</si>
  <si>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</si>
  <si>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</si>
  <si>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</si>
  <si>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</si>
  <si>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</si>
  <si>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</si>
  <si>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</si>
  <si>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</si>
  <si>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</si>
  <si>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</si>
  <si>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</si>
  <si>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</si>
  <si>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</si>
  <si>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</si>
  <si>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</si>
  <si>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</si>
  <si>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</si>
  <si>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</si>
  <si>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</si>
  <si>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</si>
  <si>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</si>
  <si>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</si>
  <si>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</si>
  <si>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</si>
  <si>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</si>
  <si>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</si>
  <si>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</si>
  <si>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</si>
  <si>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</si>
  <si>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</si>
  <si>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</si>
  <si>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</si>
  <si>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</si>
  <si>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</si>
  <si>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</si>
  <si>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</si>
  <si>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</si>
  <si>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</si>
  <si>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</si>
  <si>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</si>
  <si>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</si>
  <si>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</si>
  <si>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</si>
  <si>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</si>
  <si>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</si>
  <si>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</si>
  <si>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</si>
  <si>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</si>
  <si>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</si>
  <si>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</si>
  <si>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</si>
  <si>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</si>
  <si>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</si>
  <si>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</si>
  <si>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</si>
  <si>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</si>
  <si>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</si>
  <si>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</si>
  <si>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</si>
  <si>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</si>
  <si>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</si>
  <si>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</si>
  <si>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</si>
  <si>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</si>
  <si>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</si>
  <si>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</si>
  <si>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</si>
  <si>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</si>
  <si>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</si>
  <si>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</si>
  <si>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</si>
  <si>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</si>
  <si>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</si>
  <si>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</si>
  <si>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</si>
  <si>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</si>
  <si>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</si>
  <si>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</si>
  <si>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</si>
  <si>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</si>
  <si>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</si>
  <si>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</si>
  <si>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</si>
  <si>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</si>
  <si>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</si>
  <si>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</si>
  <si>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</si>
  <si>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</si>
  <si>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</si>
  <si>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</si>
  <si>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</si>
  <si>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</si>
  <si>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</si>
  <si>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</si>
  <si>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</si>
  <si>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</si>
  <si>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</si>
  <si>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</si>
  <si>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</si>
  <si>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</si>
  <si>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</si>
  <si>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</si>
  <si>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</si>
  <si>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</si>
  <si>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</si>
  <si>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</si>
  <si>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</si>
  <si>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</si>
  <si>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</si>
  <si>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</si>
  <si>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</si>
  <si>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</si>
  <si>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</si>
  <si>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</si>
  <si>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</si>
  <si>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</si>
  <si>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</si>
  <si>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</si>
  <si>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</si>
  <si>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</si>
  <si>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</si>
  <si>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</si>
  <si>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</si>
  <si>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</si>
  <si>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</si>
  <si>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</si>
  <si>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</si>
  <si>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</si>
  <si>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</si>
  <si>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</si>
  <si>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</si>
  <si>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</si>
  <si>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</si>
  <si>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</si>
  <si>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</si>
  <si>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</si>
  <si>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</si>
  <si>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</si>
  <si>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</si>
  <si>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</si>
  <si>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</si>
  <si>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</si>
  <si>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</si>
  <si>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</si>
  <si>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</si>
  <si>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</si>
  <si>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</si>
  <si>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</si>
  <si>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</si>
  <si>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</si>
  <si>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</si>
  <si>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</si>
  <si>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</si>
  <si>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</si>
  <si>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</si>
  <si>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</si>
  <si>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</si>
  <si>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</si>
  <si>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</si>
  <si>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</si>
  <si>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</si>
  <si>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</si>
  <si>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</si>
  <si>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</si>
  <si>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</si>
  <si>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</si>
  <si>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</si>
  <si>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</si>
  <si>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</si>
  <si>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</si>
  <si>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</si>
  <si>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</si>
  <si>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</si>
  <si>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</si>
  <si>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</si>
  <si>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</si>
  <si>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</si>
  <si>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</si>
  <si>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</si>
  <si>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</si>
  <si>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</si>
  <si>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</si>
  <si>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</si>
  <si>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</si>
  <si>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</si>
  <si>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</si>
  <si>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</si>
  <si>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</si>
  <si>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</si>
  <si>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</si>
  <si>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</si>
  <si>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</si>
  <si>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</si>
  <si>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</si>
  <si>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</si>
  <si>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</si>
  <si>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</si>
  <si>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</si>
  <si>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</si>
  <si>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</si>
  <si>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</si>
  <si>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</si>
  <si>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</si>
  <si>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</si>
  <si>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</si>
  <si>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</si>
  <si>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</si>
  <si>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</si>
  <si>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</si>
  <si>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</si>
  <si>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</si>
  <si>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</si>
  <si>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</si>
  <si>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</si>
  <si>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</si>
  <si>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</si>
  <si>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</si>
  <si>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</si>
  <si>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</si>
  <si>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</si>
  <si>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</si>
  <si>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</si>
  <si>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</si>
  <si>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</si>
  <si>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</si>
  <si>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</si>
  <si>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</si>
  <si>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</si>
  <si>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</si>
  <si>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</si>
  <si>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</si>
  <si>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</si>
  <si>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</si>
  <si>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</si>
  <si>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</si>
  <si>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</si>
  <si>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</si>
  <si>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</si>
  <si>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</si>
  <si>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</si>
  <si>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</si>
  <si>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</si>
  <si>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</si>
  <si>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</si>
  <si>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</si>
  <si>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</si>
  <si>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</si>
  <si>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</si>
  <si>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</si>
  <si>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</si>
  <si>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</si>
  <si>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</si>
  <si>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</si>
  <si>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</si>
  <si>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</si>
  <si>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</si>
  <si>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</si>
  <si>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</si>
  <si>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</si>
  <si>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</si>
  <si>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</si>
  <si>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</si>
  <si>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</si>
  <si>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</si>
  <si>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</si>
  <si>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</si>
  <si>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</si>
  <si>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</si>
  <si>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</si>
  <si>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</si>
  <si>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</si>
  <si>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</si>
  <si>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</si>
  <si>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</si>
  <si>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</si>
  <si>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</si>
  <si>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</si>
  <si>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</si>
  <si>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</si>
  <si>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</si>
  <si>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</si>
  <si>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</si>
  <si>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</si>
  <si>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</si>
  <si>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</si>
  <si>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</si>
  <si>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</si>
  <si>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</si>
  <si>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</si>
  <si>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</si>
  <si>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</si>
  <si>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</si>
  <si>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</si>
  <si>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</si>
  <si>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</si>
  <si>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</si>
  <si>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</si>
  <si>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</si>
  <si>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</si>
  <si>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</si>
  <si>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</si>
  <si>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</si>
  <si>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</si>
  <si>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</si>
  <si>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</si>
  <si>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</si>
  <si>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</si>
  <si>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</si>
  <si>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</si>
  <si>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</si>
  <si>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</si>
  <si>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</si>
  <si>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</si>
  <si>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</si>
  <si>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</si>
  <si>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</si>
  <si>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</si>
  <si>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</si>
  <si>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</si>
  <si>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</si>
  <si>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</si>
  <si>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</si>
  <si>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</si>
  <si>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</si>
  <si>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</si>
  <si>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</si>
  <si>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</si>
  <si>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</si>
  <si>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</si>
  <si>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</si>
  <si>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</si>
  <si>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</si>
  <si>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</si>
  <si>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</si>
  <si>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</si>
  <si>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</si>
  <si>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</si>
  <si>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</si>
  <si>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</si>
  <si>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</si>
  <si>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</si>
  <si>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</si>
  <si>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</si>
  <si>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</si>
  <si>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</si>
  <si>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</si>
  <si>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</si>
  <si>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</si>
  <si>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</si>
  <si>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</si>
  <si>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</si>
  <si>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</si>
  <si>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</si>
  <si>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</si>
  <si>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</si>
  <si>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</si>
  <si>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</si>
  <si>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</si>
  <si>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</si>
  <si>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</si>
  <si>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</si>
  <si>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</si>
  <si>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</si>
  <si>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</si>
  <si>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</si>
  <si>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</si>
  <si>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</si>
  <si>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</si>
  <si>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</si>
  <si>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</si>
  <si>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</si>
  <si>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</si>
  <si>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</si>
  <si>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</si>
  <si>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</si>
  <si>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</si>
  <si>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</si>
  <si>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</si>
  <si>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</si>
  <si>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</si>
  <si>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</si>
  <si>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</si>
  <si>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</si>
  <si>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</si>
  <si>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</si>
  <si>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</si>
  <si>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</si>
  <si>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</si>
  <si>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</si>
  <si>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</si>
  <si>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</si>
  <si>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</si>
  <si>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</si>
  <si>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</si>
  <si>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</si>
  <si>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</si>
  <si>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</si>
  <si>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</si>
  <si>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</si>
  <si>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</si>
  <si>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</si>
  <si>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</si>
  <si>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</si>
  <si>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</si>
  <si>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</si>
  <si>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</si>
  <si>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</si>
  <si>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</si>
  <si>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</si>
  <si>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</si>
  <si>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</si>
  <si>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</si>
  <si>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</si>
  <si>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</si>
  <si>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</si>
  <si>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</si>
  <si>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</si>
  <si>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</si>
  <si>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</si>
  <si>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</si>
  <si>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</si>
  <si>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</si>
  <si>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</si>
  <si>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</si>
  <si>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</si>
  <si>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</si>
  <si>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</si>
  <si>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</si>
  <si>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</si>
  <si>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</si>
  <si>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</si>
  <si>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</si>
  <si>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</si>
  <si>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</si>
  <si>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</si>
  <si>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</si>
  <si>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</si>
  <si>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</si>
  <si>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</si>
  <si>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</si>
  <si>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</si>
  <si>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</si>
  <si>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</si>
  <si>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</si>
  <si>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</si>
  <si>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</si>
  <si>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</si>
  <si>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</si>
  <si>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</si>
  <si>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</si>
  <si>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</si>
  <si>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</si>
  <si>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</si>
  <si>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</si>
  <si>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</si>
  <si>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</si>
  <si>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</si>
  <si>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</si>
  <si>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</si>
  <si>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</si>
  <si>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</si>
  <si>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</si>
  <si>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</si>
  <si>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</si>
  <si>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</si>
  <si>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</si>
  <si>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</si>
  <si>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</si>
  <si>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</si>
  <si>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</si>
  <si>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</si>
  <si>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</si>
  <si>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</si>
  <si>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</si>
  <si>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</si>
  <si>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</si>
  <si>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</si>
  <si>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</si>
  <si>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</si>
  <si>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</si>
  <si>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</si>
  <si>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</si>
  <si>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</si>
  <si>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</si>
  <si>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</si>
  <si>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</si>
  <si>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</si>
  <si>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</si>
  <si>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</si>
  <si>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</si>
  <si>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</si>
  <si>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</si>
  <si>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</si>
  <si>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</si>
  <si>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</si>
  <si>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</si>
  <si>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</si>
  <si>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</si>
  <si>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</si>
  <si>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</si>
  <si>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</si>
  <si>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</si>
  <si>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</si>
  <si>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</si>
  <si>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</si>
  <si>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</si>
  <si>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</si>
  <si>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</si>
  <si>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</si>
  <si>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</si>
  <si>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</si>
  <si>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</si>
  <si>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</si>
  <si>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</si>
  <si>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</si>
  <si>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</si>
  <si>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</si>
  <si>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</si>
  <si>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</si>
  <si>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</si>
  <si>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</si>
  <si>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</si>
  <si>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</si>
  <si>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</si>
  <si>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</si>
  <si>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</si>
  <si>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</si>
  <si>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</si>
  <si>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</si>
  <si>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</si>
  <si>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</si>
  <si>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</si>
  <si>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</si>
  <si>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</si>
  <si>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</si>
  <si>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</si>
  <si>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</si>
  <si>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</si>
  <si>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</si>
  <si>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</si>
  <si>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</si>
  <si>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</si>
  <si>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</si>
  <si>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</si>
  <si>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</si>
  <si>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</si>
  <si>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</si>
  <si>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</si>
  <si>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</si>
  <si>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</si>
  <si>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</si>
  <si>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</si>
  <si>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</si>
  <si>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</si>
  <si>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</si>
  <si>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</si>
  <si>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</si>
  <si>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</si>
  <si>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</si>
  <si>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</si>
  <si>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</si>
  <si>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</si>
  <si>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</si>
  <si>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</si>
  <si>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</si>
  <si>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</si>
  <si>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</si>
  <si>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</si>
  <si>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</si>
  <si>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</si>
  <si>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</si>
  <si>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</si>
  <si>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</si>
  <si>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</si>
  <si>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</si>
  <si>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</si>
  <si>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</si>
  <si>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</si>
  <si>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</si>
  <si>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</si>
  <si>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</si>
  <si>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</si>
  <si>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</si>
  <si>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</si>
  <si>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</si>
  <si>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</si>
  <si>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</si>
  <si>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</si>
  <si>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</si>
  <si>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</si>
  <si>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</si>
  <si>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</si>
  <si>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</si>
  <si>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</si>
  <si>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</si>
  <si>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</si>
  <si>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</si>
  <si>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</si>
  <si>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</si>
  <si>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</si>
  <si>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</si>
  <si>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</si>
  <si>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</si>
  <si>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</si>
  <si>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</si>
  <si>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</si>
  <si>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</si>
  <si>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</si>
  <si>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</si>
  <si>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</si>
  <si>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</si>
  <si>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</si>
  <si>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</si>
  <si>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</si>
  <si>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</si>
  <si>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</si>
  <si>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</si>
  <si>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</si>
  <si>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</si>
  <si>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</si>
  <si>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</si>
  <si>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</si>
  <si>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</si>
  <si>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</si>
  <si>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</si>
  <si>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</si>
  <si>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</si>
  <si>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</si>
  <si>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</si>
  <si>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</si>
  <si>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</si>
  <si>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</si>
  <si>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</si>
  <si>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</si>
  <si>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</si>
  <si>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</si>
  <si>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</si>
  <si>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</si>
  <si>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</si>
  <si>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</si>
  <si>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</si>
  <si>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</si>
  <si>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</si>
  <si>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</si>
  <si>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</si>
  <si>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</si>
  <si>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</si>
  <si>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</si>
  <si>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</si>
  <si>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</si>
  <si>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</si>
  <si>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</si>
  <si>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</si>
  <si>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</si>
  <si>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</si>
  <si>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</si>
  <si>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</si>
  <si>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</si>
  <si>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</si>
  <si>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</si>
  <si>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</si>
  <si>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</si>
  <si>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</si>
  <si>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</si>
  <si>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</si>
  <si>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</si>
  <si>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</si>
  <si>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</si>
  <si>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</si>
  <si>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</si>
  <si>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</si>
  <si>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</si>
  <si>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</si>
  <si>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</si>
  <si>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</si>
  <si>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</si>
  <si>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</si>
  <si>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</si>
  <si>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</si>
  <si>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</si>
  <si>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</si>
  <si>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</si>
  <si>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</si>
  <si>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</si>
  <si>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</si>
  <si>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</si>
  <si>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</si>
  <si>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</si>
  <si>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</si>
  <si>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</si>
  <si>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</si>
  <si>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</si>
  <si>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</si>
  <si>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</si>
  <si>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</si>
  <si>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</si>
  <si>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</si>
  <si>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</si>
  <si>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</si>
  <si>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</si>
  <si>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</si>
  <si>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</si>
  <si>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</si>
  <si>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</si>
  <si>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</si>
  <si>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</si>
  <si>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</si>
  <si>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</si>
  <si>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</si>
  <si>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</si>
  <si>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</si>
  <si>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</si>
  <si>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</si>
  <si>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</si>
  <si>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</si>
  <si>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</si>
  <si>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</si>
  <si>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</si>
  <si>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</si>
  <si>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</si>
  <si>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</si>
  <si>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</si>
  <si>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</si>
  <si>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</si>
  <si>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</si>
  <si>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</si>
  <si>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</si>
  <si>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</si>
  <si>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</si>
  <si>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</si>
  <si>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</si>
  <si>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</si>
  <si>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</si>
  <si>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</si>
  <si>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</si>
  <si>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</si>
  <si>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</si>
  <si>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</si>
  <si>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</si>
  <si>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</si>
  <si>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</si>
  <si>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</si>
  <si>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</si>
  <si>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</si>
  <si>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</si>
  <si>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</si>
  <si>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</si>
  <si>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</si>
  <si>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</si>
  <si>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</si>
  <si>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</si>
  <si>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</si>
  <si>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</si>
  <si>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</si>
  <si>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</si>
  <si>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</si>
  <si>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</si>
  <si>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</si>
  <si>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</si>
  <si>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</si>
  <si>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</si>
  <si>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</si>
  <si>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</si>
  <si>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</si>
  <si>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</si>
  <si>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</si>
  <si>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</si>
  <si>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</si>
  <si>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</si>
  <si>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</si>
  <si>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</si>
  <si>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</si>
  <si>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</si>
  <si>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</si>
  <si>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</si>
  <si>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</si>
  <si>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</si>
  <si>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</si>
  <si>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</si>
  <si>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</si>
  <si>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</si>
  <si>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</si>
  <si>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</si>
  <si>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</si>
  <si>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</si>
  <si>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</si>
  <si>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</si>
  <si>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</si>
  <si>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</si>
  <si>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</si>
  <si>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</si>
  <si>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</si>
  <si>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</si>
  <si>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</si>
  <si>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</si>
  <si>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</si>
  <si>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</si>
  <si>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</si>
  <si>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</si>
  <si>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</si>
  <si>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</si>
  <si>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</si>
  <si>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</si>
  <si>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</si>
  <si>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</si>
  <si>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</si>
  <si>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</si>
  <si>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</si>
  <si>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</si>
  <si>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</si>
  <si>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</si>
  <si>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</si>
  <si>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</si>
  <si>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</si>
  <si>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</si>
  <si>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</si>
  <si>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</si>
  <si>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</si>
  <si>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</si>
  <si>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</si>
  <si>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</si>
  <si>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</si>
  <si>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</si>
  <si>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</si>
  <si>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</si>
  <si>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</si>
  <si>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</si>
  <si>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</si>
  <si>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</si>
  <si>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</si>
  <si>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</si>
  <si>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</si>
  <si>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</si>
  <si>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</si>
  <si>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</si>
  <si>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</si>
  <si>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</si>
  <si>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</si>
  <si>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</si>
  <si>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</si>
  <si>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</si>
  <si>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</si>
  <si>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</si>
  <si>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</si>
  <si>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</si>
  <si>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</si>
  <si>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</si>
  <si>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</si>
  <si>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</si>
  <si>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</si>
  <si>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</si>
  <si>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</si>
  <si>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</si>
  <si>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</si>
  <si>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</si>
  <si>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</si>
  <si>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</si>
  <si>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</si>
  <si>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</si>
  <si>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</si>
  <si>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</si>
  <si>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</si>
  <si>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</si>
  <si>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</si>
  <si>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</si>
  <si>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</si>
  <si>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</si>
  <si>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</si>
  <si>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</si>
  <si>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</si>
  <si>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</si>
  <si>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</si>
  <si>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</si>
  <si>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</si>
  <si>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</si>
  <si>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</si>
  <si>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</si>
  <si>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</si>
  <si>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</si>
  <si>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</si>
  <si>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</si>
  <si>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</si>
  <si>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</si>
  <si>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</si>
  <si>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</si>
  <si>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</si>
  <si>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</si>
  <si>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</si>
  <si>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</si>
  <si>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</si>
  <si>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</si>
  <si>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</si>
  <si>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</si>
  <si>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</si>
  <si>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</si>
  <si>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</si>
  <si>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</si>
  <si>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</si>
  <si>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</si>
  <si>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</si>
  <si>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</si>
  <si>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</si>
  <si>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</si>
  <si>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</si>
  <si>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</si>
  <si>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</si>
  <si>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</si>
  <si>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</si>
  <si>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</si>
  <si>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</si>
  <si>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</si>
  <si>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</si>
  <si>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</si>
  <si>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</si>
  <si>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</si>
  <si>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</si>
  <si>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</si>
  <si>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</si>
  <si>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</si>
  <si>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</si>
  <si>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</si>
  <si>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</si>
  <si>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</si>
  <si>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</si>
  <si>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</si>
  <si>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</si>
  <si>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</si>
  <si>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</si>
  <si>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</si>
  <si>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</si>
  <si>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</si>
  <si>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</si>
  <si>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</si>
  <si>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</si>
  <si>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</si>
  <si>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</si>
  <si>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</si>
  <si>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</si>
  <si>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</si>
  <si>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</si>
  <si>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</si>
  <si>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</si>
  <si>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</si>
  <si>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</si>
  <si>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</si>
  <si>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</si>
  <si>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</si>
  <si>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</si>
  <si>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</si>
  <si>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</si>
  <si>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</si>
  <si>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</si>
  <si>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</si>
  <si>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</si>
  <si>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</si>
  <si>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</si>
  <si>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</si>
  <si>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</si>
  <si>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</si>
  <si>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</si>
  <si>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</si>
  <si>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</si>
  <si>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</si>
  <si>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</si>
  <si>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</si>
  <si>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</si>
  <si>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</si>
  <si>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</si>
  <si>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</si>
  <si>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</si>
  <si>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</si>
  <si>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</si>
  <si>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</si>
  <si>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</si>
  <si>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</si>
  <si>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</si>
  <si>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</si>
  <si>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</si>
  <si>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</si>
  <si>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</si>
  <si>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</si>
  <si>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</si>
  <si>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</si>
  <si>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</si>
  <si>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</si>
  <si>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</si>
  <si>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</si>
  <si>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</si>
  <si>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</si>
  <si>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</si>
  <si>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</si>
  <si>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</si>
  <si>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</si>
  <si>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</si>
  <si>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</si>
  <si>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</si>
  <si>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</si>
  <si>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</si>
  <si>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</si>
  <si>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</si>
  <si>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</si>
  <si>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</si>
  <si>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</si>
  <si>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</si>
  <si>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</si>
  <si>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</si>
  <si>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</si>
  <si>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</si>
  <si>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</si>
  <si>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</si>
  <si>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</si>
  <si>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</si>
  <si>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</si>
  <si>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</si>
  <si>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</si>
  <si>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</si>
  <si>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</si>
  <si>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</si>
  <si>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</si>
  <si>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</si>
  <si>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</si>
  <si>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</si>
  <si>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</si>
  <si>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</si>
  <si>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</si>
  <si>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</si>
  <si>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</si>
  <si>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</si>
  <si>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</si>
  <si>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</si>
  <si>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</si>
  <si>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</si>
  <si>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</si>
  <si>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</si>
  <si>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</si>
  <si>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</si>
  <si>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</si>
  <si>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</si>
  <si>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</si>
  <si>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</si>
  <si>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</si>
  <si>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</si>
  <si>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</si>
  <si>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</si>
  <si>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</si>
  <si>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</si>
  <si>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</si>
  <si>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</si>
  <si>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</si>
  <si>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</si>
  <si>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</si>
  <si>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</si>
  <si>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</si>
  <si>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</si>
  <si>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</si>
  <si>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</si>
  <si>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</si>
  <si>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</si>
  <si>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</si>
  <si>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</si>
  <si>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</si>
  <si>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</si>
  <si>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</si>
  <si>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</si>
  <si>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</si>
  <si>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</si>
  <si>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</si>
  <si>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</si>
  <si>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</si>
  <si>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</si>
  <si>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</si>
  <si>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</si>
  <si>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</si>
  <si>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</si>
  <si>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</si>
  <si>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</si>
  <si>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</si>
  <si>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</si>
  <si>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</si>
  <si>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</si>
  <si>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</si>
  <si>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</si>
  <si>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</si>
  <si>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</si>
  <si>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</si>
  <si>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</si>
  <si>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</si>
  <si>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</si>
  <si>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</si>
  <si>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</si>
  <si>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</si>
  <si>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</si>
  <si>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</si>
  <si>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</si>
  <si>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</si>
  <si>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</si>
  <si>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</si>
  <si>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</si>
  <si>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</si>
  <si>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</si>
  <si>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</si>
  <si>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</si>
  <si>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</si>
  <si>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</si>
  <si>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</si>
  <si>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</si>
  <si>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</si>
  <si>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</si>
  <si>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</si>
  <si>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</si>
  <si>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</si>
  <si>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</si>
  <si>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</si>
  <si>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</si>
  <si>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</si>
  <si>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</si>
  <si>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</si>
  <si>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</si>
  <si>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</si>
  <si>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</si>
  <si>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</si>
  <si>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</si>
  <si>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</si>
  <si>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</si>
  <si>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</si>
  <si>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</si>
  <si>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</si>
  <si>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</si>
  <si>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</si>
  <si>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</si>
  <si>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</si>
  <si>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</si>
  <si>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</si>
  <si>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</si>
  <si>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</si>
  <si>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</si>
  <si>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</si>
  <si>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</si>
  <si>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</si>
  <si>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</si>
  <si>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</si>
  <si>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</si>
  <si>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</si>
  <si>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</si>
  <si>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</si>
  <si>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</si>
  <si>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</si>
  <si>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</si>
  <si>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</si>
  <si>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</si>
  <si>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</si>
  <si>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</si>
  <si>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</si>
  <si>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</si>
  <si>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</si>
  <si>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</si>
  <si>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</si>
  <si>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</si>
  <si>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</si>
  <si>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</si>
  <si>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</si>
  <si>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</si>
  <si>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</si>
  <si>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</si>
  <si>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</si>
  <si>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</si>
  <si>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</si>
  <si>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</si>
  <si>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</si>
  <si>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</si>
  <si>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</si>
  <si>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</si>
  <si>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</si>
  <si>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</si>
  <si>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</si>
  <si>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</si>
  <si>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</si>
  <si>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</si>
  <si>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</si>
  <si>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</si>
  <si>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</si>
  <si>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</si>
  <si>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</si>
  <si>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</si>
  <si>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</si>
  <si>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</si>
  <si>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</si>
  <si>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</si>
  <si>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</si>
  <si>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</si>
  <si>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</si>
  <si>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</si>
  <si>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</si>
  <si>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</si>
  <si>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</si>
  <si>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</si>
  <si>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</si>
  <si>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</si>
  <si>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</si>
  <si>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</si>
  <si>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</si>
  <si>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</si>
  <si>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</si>
  <si>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</si>
  <si>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</si>
  <si>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</si>
  <si>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</si>
  <si>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</si>
  <si>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</si>
  <si>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</si>
  <si>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</si>
  <si>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</si>
  <si>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</si>
  <si>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</si>
  <si>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</si>
  <si>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</si>
  <si>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</si>
  <si>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</si>
  <si>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</si>
  <si>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</si>
  <si>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</si>
  <si>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</si>
  <si>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</si>
  <si>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</si>
  <si>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</si>
  <si>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</si>
  <si>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</si>
  <si>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</si>
  <si>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</si>
  <si>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</si>
  <si>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</si>
  <si>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</si>
  <si>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</si>
  <si>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</si>
  <si>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</si>
  <si>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</si>
  <si>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</si>
  <si>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</si>
  <si>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</si>
  <si>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</si>
  <si>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</si>
  <si>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</si>
  <si>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</si>
  <si>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</si>
  <si>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</si>
  <si>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</si>
  <si>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</si>
  <si>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</si>
  <si>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</si>
  <si>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</si>
  <si>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</si>
  <si>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</si>
  <si>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</si>
  <si>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</si>
  <si>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</si>
  <si>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</si>
  <si>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</si>
  <si>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</si>
  <si>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</si>
  <si>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</si>
  <si>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</si>
  <si>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</si>
  <si>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</si>
  <si>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</si>
  <si>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</si>
  <si>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</si>
  <si>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</si>
  <si>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</si>
  <si>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</si>
  <si>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</si>
  <si>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</si>
  <si>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</si>
  <si>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</si>
  <si>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</si>
  <si>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</si>
  <si>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</si>
  <si>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</si>
  <si>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</si>
  <si>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</si>
  <si>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</si>
  <si>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</si>
  <si>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</si>
  <si>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</si>
  <si>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</si>
  <si>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</si>
  <si>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</si>
  <si>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</si>
  <si>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</si>
  <si>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</si>
  <si>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</si>
  <si>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</si>
  <si>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</si>
  <si>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</si>
  <si>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</si>
  <si>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</si>
  <si>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</si>
  <si>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</si>
  <si>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</si>
  <si>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</si>
  <si>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</si>
  <si>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</si>
  <si>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</si>
  <si>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</si>
  <si>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</si>
  <si>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</si>
  <si>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</si>
  <si>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</si>
  <si>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</si>
  <si>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</si>
  <si>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</si>
  <si>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</si>
  <si>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</si>
  <si>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</si>
  <si>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</si>
  <si>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</si>
  <si>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</si>
  <si>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</si>
  <si>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</si>
  <si>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</si>
  <si>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</si>
  <si>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</si>
  <si>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</si>
  <si>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</si>
  <si>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</si>
  <si>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</si>
  <si>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</si>
  <si>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</si>
  <si>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</si>
  <si>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</si>
  <si>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</si>
  <si>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</si>
  <si>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</si>
  <si>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</si>
  <si>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</si>
  <si>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</si>
  <si>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</si>
  <si>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</si>
  <si>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</si>
  <si>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</si>
  <si>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</si>
  <si>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</si>
  <si>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</si>
  <si>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</si>
  <si>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</si>
  <si>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</si>
  <si>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</si>
  <si>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</si>
  <si>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</si>
  <si>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</si>
  <si>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</si>
  <si>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</si>
  <si>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</si>
  <si>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</si>
  <si>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</si>
  <si>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</si>
  <si>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</si>
  <si>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</si>
  <si>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</si>
  <si>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</si>
  <si>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</si>
  <si>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</si>
  <si>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</si>
  <si>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</si>
  <si>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</si>
  <si>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</si>
  <si>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</si>
  <si>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</si>
  <si>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</si>
  <si>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</si>
  <si>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</si>
  <si>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</si>
  <si>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</si>
  <si>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</si>
  <si>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</si>
  <si>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</si>
  <si>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</si>
  <si>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</si>
  <si>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</si>
  <si>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</si>
  <si>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</si>
  <si>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</si>
  <si>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</si>
  <si>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</si>
  <si>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</si>
  <si>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</si>
  <si>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</si>
  <si>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</si>
  <si>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</si>
  <si>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</si>
  <si>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</si>
  <si>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</si>
  <si>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</si>
  <si>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</si>
  <si>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</si>
  <si>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</si>
  <si>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</si>
  <si>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</si>
  <si>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</si>
  <si>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</si>
  <si>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</si>
  <si>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</si>
  <si>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</si>
  <si>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</si>
  <si>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</si>
  <si>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</si>
  <si>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</si>
  <si>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</si>
  <si>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</si>
  <si>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</si>
  <si>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</si>
  <si>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</si>
  <si>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</si>
  <si>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</si>
  <si>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</si>
  <si>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</si>
  <si>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</si>
  <si>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</si>
  <si>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</si>
  <si>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</si>
  <si>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</si>
  <si>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</si>
  <si>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</si>
  <si>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</si>
  <si>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</si>
  <si>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</si>
  <si>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</si>
  <si>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</si>
  <si>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</si>
  <si>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</si>
  <si>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</si>
  <si>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</si>
  <si>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</si>
  <si>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</si>
  <si>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</si>
  <si>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</si>
  <si>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</si>
  <si>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</si>
  <si>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</si>
  <si>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</si>
  <si>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</si>
  <si>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</si>
  <si>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</si>
  <si>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</si>
  <si>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</si>
  <si>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</si>
  <si>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</si>
  <si>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</si>
  <si>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</si>
  <si>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</si>
  <si>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</si>
  <si>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</si>
  <si>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</si>
  <si>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</si>
  <si>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</si>
  <si>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</si>
  <si>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</si>
  <si>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</si>
  <si>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</si>
  <si>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</si>
  <si>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</si>
  <si>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</si>
  <si>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</si>
  <si>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</si>
  <si>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</si>
  <si>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</si>
  <si>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</si>
  <si>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</si>
  <si>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</si>
  <si>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</si>
  <si>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</si>
  <si>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</si>
  <si>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</si>
  <si>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</si>
  <si>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</si>
  <si>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</si>
  <si>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</si>
  <si>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</si>
  <si>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</si>
  <si>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</si>
  <si>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</si>
  <si>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</si>
  <si>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</si>
  <si>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</si>
  <si>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</si>
  <si>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</si>
  <si>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</si>
  <si>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</si>
  <si>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</si>
  <si>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</si>
  <si>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</si>
  <si>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</si>
  <si>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</si>
  <si>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</si>
  <si>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</si>
  <si>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</si>
  <si>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</si>
  <si>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</si>
  <si>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</si>
  <si>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</si>
  <si>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</si>
  <si>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</si>
  <si>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</si>
  <si>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</si>
  <si>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</si>
  <si>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</si>
  <si>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</si>
  <si>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</si>
  <si>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</si>
  <si>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</si>
  <si>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</si>
  <si>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</si>
  <si>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</si>
  <si>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</si>
  <si>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</si>
  <si>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</si>
  <si>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</si>
  <si>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</si>
  <si>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</si>
  <si>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</si>
  <si>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</si>
  <si>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</si>
  <si>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</si>
  <si>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</si>
  <si>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</si>
  <si>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</si>
  <si>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</si>
  <si>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</si>
  <si>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</si>
  <si>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</si>
  <si>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</si>
  <si>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</si>
  <si>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</si>
  <si>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</si>
  <si>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</si>
  <si>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</si>
  <si>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</si>
  <si>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</si>
  <si>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</si>
  <si>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</si>
  <si>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</si>
  <si>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</si>
  <si>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</si>
  <si>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</si>
  <si>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</si>
  <si>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</si>
  <si>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</si>
  <si>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</si>
  <si>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</si>
  <si>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</si>
  <si>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</si>
  <si>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</si>
  <si>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</si>
  <si>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</si>
  <si>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</si>
  <si>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</si>
  <si>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</si>
  <si>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</si>
  <si>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</si>
  <si>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</si>
  <si>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</si>
  <si>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</si>
  <si>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</si>
  <si>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</si>
  <si>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</si>
  <si>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</si>
  <si>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</si>
  <si>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</si>
  <si>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</si>
  <si>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</si>
  <si>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</si>
  <si>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</si>
  <si>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</si>
  <si>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</si>
  <si>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</si>
  <si>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</si>
  <si>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</si>
  <si>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</si>
  <si>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</si>
  <si>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</si>
  <si>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</si>
  <si>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</si>
  <si>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</si>
  <si>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</si>
  <si>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</si>
  <si>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</si>
  <si>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</si>
  <si>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</si>
  <si>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</si>
  <si>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</si>
  <si>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</si>
  <si>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</si>
  <si>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</si>
  <si>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</si>
  <si>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</si>
  <si>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</si>
  <si>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</si>
  <si>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</si>
  <si>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</si>
  <si>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</si>
  <si>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</si>
  <si>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</si>
  <si>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</si>
  <si>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</si>
  <si>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</si>
  <si>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</si>
  <si>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</si>
  <si>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</si>
  <si>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</si>
  <si>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</si>
  <si>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</si>
  <si>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</si>
  <si>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</si>
  <si>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</si>
  <si>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</si>
  <si>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</si>
  <si>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</si>
  <si>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</si>
  <si>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</si>
  <si>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</si>
  <si>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</si>
  <si>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</si>
  <si>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</si>
  <si>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</si>
  <si>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</si>
  <si>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</si>
  <si>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</si>
  <si>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</si>
  <si>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</si>
  <si>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</si>
  <si>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</si>
  <si>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</si>
  <si>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</si>
  <si>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</si>
  <si>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</si>
  <si>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</si>
  <si>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</si>
  <si>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</si>
  <si>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</si>
  <si>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</si>
  <si>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</si>
  <si>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</si>
  <si>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</si>
  <si>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</si>
  <si>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</si>
  <si>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</si>
  <si>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</si>
  <si>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</si>
  <si>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</si>
  <si>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</si>
  <si>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</si>
  <si>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</si>
  <si>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</si>
  <si>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</si>
  <si>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</si>
  <si>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</si>
  <si>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</si>
  <si>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</si>
  <si>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</si>
  <si>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</si>
  <si>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</si>
  <si>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</si>
  <si>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</si>
  <si>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</si>
  <si>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</si>
  <si>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</si>
  <si>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</si>
  <si>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</si>
  <si>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</si>
  <si>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</si>
  <si>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</si>
  <si>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</si>
  <si>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</si>
  <si>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</si>
  <si>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</si>
  <si>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</si>
  <si>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</si>
  <si>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</si>
  <si>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</si>
  <si>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</si>
  <si>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</si>
  <si>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</si>
  <si>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</si>
  <si>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</si>
  <si>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</si>
  <si>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</si>
  <si>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</si>
  <si>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</si>
  <si>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</si>
  <si>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</si>
  <si>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</si>
  <si>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</si>
  <si>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</si>
  <si>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</si>
  <si>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</si>
  <si>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</si>
  <si>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</si>
  <si>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</si>
  <si>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</si>
  <si>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</si>
  <si>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</si>
  <si>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</si>
  <si>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</si>
  <si>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</si>
  <si>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</si>
  <si>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</si>
  <si>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</si>
  <si>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</si>
  <si>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</si>
  <si>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</si>
  <si>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</si>
  <si>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</si>
  <si>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</si>
  <si>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</si>
  <si>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</si>
  <si>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</si>
  <si>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</si>
  <si>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</si>
  <si>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</si>
  <si>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</si>
  <si>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</si>
  <si>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</si>
  <si>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</si>
  <si>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</si>
  <si>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</si>
  <si>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</si>
  <si>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</si>
  <si>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</si>
  <si>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</si>
  <si>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</si>
  <si>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</si>
  <si>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</si>
  <si>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</si>
  <si>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</si>
  <si>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</si>
  <si>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</si>
  <si>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</si>
  <si>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</si>
  <si>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</si>
  <si>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</si>
  <si>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</si>
  <si>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</si>
  <si>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</si>
  <si>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</si>
  <si>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</si>
  <si>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</si>
  <si>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</si>
  <si>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</si>
  <si>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</si>
  <si>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</si>
  <si>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</si>
  <si>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</si>
  <si>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</si>
  <si>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</si>
  <si>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</si>
  <si>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</si>
  <si>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</si>
  <si>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</si>
  <si>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</si>
  <si>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</si>
  <si>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</si>
  <si>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</si>
  <si>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</si>
  <si>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</si>
  <si>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</si>
  <si>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</si>
  <si>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</si>
  <si>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</si>
  <si>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</si>
  <si>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</si>
  <si>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</si>
  <si>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</si>
  <si>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</si>
  <si>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</si>
  <si>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</si>
  <si>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</si>
  <si>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</si>
  <si>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</si>
  <si>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</si>
  <si>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</si>
  <si>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</si>
  <si>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</si>
  <si>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</si>
  <si>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</si>
  <si>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</si>
  <si>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</si>
  <si>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</si>
  <si>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</si>
  <si>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</si>
  <si>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</si>
  <si>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</si>
  <si>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</si>
  <si>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</si>
  <si>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</si>
  <si>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</si>
  <si>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</si>
  <si>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</si>
  <si>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</si>
  <si>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</si>
  <si>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</si>
  <si>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</si>
  <si>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</si>
  <si>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</si>
  <si>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</si>
  <si>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</si>
  <si>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</si>
  <si>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</si>
  <si>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</si>
  <si>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</si>
  <si>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</si>
  <si>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</si>
  <si>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</si>
  <si>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</si>
  <si>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</si>
  <si>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</si>
  <si>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</si>
  <si>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</si>
  <si>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</si>
  <si>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</si>
  <si>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</si>
  <si>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</si>
  <si>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</si>
  <si>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</si>
  <si>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</si>
  <si>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</si>
  <si>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</si>
  <si>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</si>
  <si>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</si>
  <si>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</si>
  <si>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</si>
  <si>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</si>
  <si>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</si>
  <si>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</si>
  <si>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</si>
  <si>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</si>
  <si>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</si>
  <si>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</si>
  <si>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</si>
  <si>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</si>
  <si>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</si>
  <si>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</si>
  <si>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</si>
  <si>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</si>
  <si>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</si>
  <si>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</si>
  <si>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</si>
  <si>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</si>
  <si>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</si>
  <si>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</si>
  <si>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</si>
  <si>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</si>
  <si>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</si>
  <si>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</si>
  <si>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</si>
  <si>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</si>
  <si>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</si>
  <si>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</si>
  <si>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</si>
  <si>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</si>
  <si>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</si>
  <si>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</si>
  <si>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</si>
  <si>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</si>
  <si>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</si>
  <si>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</si>
  <si>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</si>
  <si>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</si>
  <si>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</si>
  <si>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</si>
  <si>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</si>
  <si>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</si>
  <si>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</si>
  <si>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</si>
  <si>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</si>
  <si>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</si>
  <si>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</si>
  <si>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</si>
  <si>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</si>
  <si>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</si>
  <si>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</si>
  <si>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</si>
  <si>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</si>
  <si>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</si>
  <si>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</si>
  <si>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</si>
  <si>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</si>
  <si>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</si>
  <si>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</si>
  <si>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</si>
  <si>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</si>
  <si>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</si>
  <si>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</si>
  <si>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</si>
  <si>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</si>
  <si>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</si>
  <si>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</si>
  <si>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</si>
  <si>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</si>
  <si>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</si>
  <si>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</si>
  <si>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</si>
  <si>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</si>
  <si>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</si>
  <si>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</si>
  <si>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</si>
  <si>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</si>
  <si>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</si>
  <si>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</si>
  <si>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</si>
  <si>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</si>
  <si>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</si>
  <si>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</si>
  <si>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</si>
  <si>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</si>
  <si>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</si>
  <si>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</si>
  <si>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</si>
  <si>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</si>
  <si>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</si>
  <si>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</si>
  <si>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</si>
  <si>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</si>
  <si>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</si>
  <si>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</si>
  <si>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</si>
  <si>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</si>
  <si>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</si>
  <si>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</si>
  <si>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</si>
  <si>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</si>
  <si>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</si>
  <si>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</si>
  <si>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</si>
  <si>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</si>
  <si>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</si>
  <si>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</si>
  <si>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</si>
  <si>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</si>
  <si>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</si>
  <si>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</si>
  <si>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</si>
  <si>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</si>
  <si>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</si>
  <si>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</si>
  <si>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</si>
  <si>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</si>
  <si>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</si>
  <si>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</si>
  <si>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</si>
  <si>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</si>
  <si>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</si>
  <si>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</si>
  <si>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</si>
  <si>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</si>
  <si>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</si>
  <si>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</si>
  <si>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</si>
  <si>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</si>
  <si>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</si>
  <si>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</si>
  <si>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</si>
  <si>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</si>
  <si>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</si>
  <si>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</si>
  <si>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</si>
  <si>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</si>
  <si>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</si>
  <si>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</si>
  <si>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</si>
  <si>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</si>
  <si>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</si>
  <si>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</si>
  <si>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</si>
  <si>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</si>
  <si>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</si>
  <si>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</si>
  <si>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</si>
  <si>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</si>
  <si>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</si>
  <si>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</si>
  <si>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</si>
  <si>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</si>
  <si>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</si>
  <si>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</si>
  <si>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</si>
  <si>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</si>
  <si>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</si>
  <si>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</si>
  <si>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</si>
  <si>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</si>
  <si>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</si>
  <si>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</si>
  <si>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</si>
  <si>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</si>
  <si>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</si>
  <si>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</si>
  <si>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</si>
  <si>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</si>
  <si>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</si>
  <si>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</si>
  <si>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</si>
  <si>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</si>
  <si>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</si>
  <si>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</si>
  <si>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</si>
  <si>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</si>
  <si>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</si>
  <si>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</si>
  <si>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</si>
  <si>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</si>
  <si>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</si>
  <si>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</si>
  <si>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</si>
  <si>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</si>
  <si>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</si>
  <si>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</si>
  <si>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</si>
  <si>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</si>
  <si>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</si>
  <si>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</si>
  <si>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</si>
  <si>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</si>
  <si>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</si>
  <si>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</si>
  <si>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</si>
  <si>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</si>
  <si>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</si>
  <si>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</si>
  <si>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</si>
  <si>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</si>
  <si>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</si>
  <si>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</si>
  <si>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</si>
  <si>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</si>
  <si>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</si>
  <si>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</si>
  <si>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</si>
  <si>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</si>
  <si>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</si>
  <si>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</si>
  <si>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</si>
  <si>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</si>
  <si>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</si>
  <si>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</si>
  <si>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</si>
  <si>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</si>
  <si>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</si>
  <si>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</si>
  <si>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</si>
  <si>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</si>
  <si>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</si>
  <si>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</si>
  <si>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</si>
  <si>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</si>
  <si>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</si>
  <si>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</si>
  <si>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</si>
  <si>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</si>
  <si>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</si>
  <si>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</si>
  <si>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</si>
  <si>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</si>
  <si>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</si>
  <si>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</si>
  <si>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</si>
  <si>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</si>
  <si>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</si>
  <si>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</si>
  <si>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</si>
  <si>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</si>
  <si>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</si>
  <si>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</si>
  <si>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</si>
  <si>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</si>
  <si>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</si>
  <si>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</si>
  <si>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</si>
  <si>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</si>
  <si>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</si>
  <si>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</si>
  <si>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</si>
  <si>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</si>
  <si>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</si>
  <si>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</si>
  <si>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</si>
  <si>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</si>
  <si>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</si>
  <si>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</si>
  <si>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</si>
  <si>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</si>
  <si>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</si>
  <si>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</si>
  <si>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</si>
  <si>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</si>
  <si>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</si>
  <si>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</si>
  <si>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</si>
  <si>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</si>
  <si>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</si>
  <si>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</si>
  <si>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</si>
  <si>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</si>
  <si>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</si>
  <si>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</si>
  <si>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</si>
  <si>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</si>
  <si>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</si>
  <si>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</si>
  <si>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</si>
  <si>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</si>
  <si>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</si>
  <si>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</si>
  <si>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</si>
  <si>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</si>
  <si>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</si>
  <si>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</si>
  <si>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</si>
  <si>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</si>
  <si>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</si>
  <si>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</si>
  <si>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</si>
  <si>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</si>
  <si>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</si>
  <si>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</si>
  <si>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</si>
  <si>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</si>
  <si>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</si>
  <si>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</si>
  <si>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</si>
  <si>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</si>
  <si>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</si>
  <si>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</si>
  <si>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</si>
  <si>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</si>
  <si>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</si>
  <si>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</si>
  <si>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</si>
  <si>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</si>
  <si>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</si>
  <si>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</si>
  <si>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</si>
  <si>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</si>
  <si>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</si>
  <si>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</si>
  <si>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</si>
  <si>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</si>
  <si>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</si>
  <si>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</si>
  <si>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</si>
  <si>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</si>
  <si>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</si>
  <si>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</si>
  <si>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</si>
  <si>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</si>
  <si>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</si>
  <si>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</si>
  <si>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</si>
  <si>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</si>
  <si>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</si>
  <si>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</si>
  <si>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</si>
  <si>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</si>
  <si>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</si>
  <si>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</si>
  <si>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</si>
  <si>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</si>
  <si>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</si>
  <si>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</si>
  <si>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</si>
  <si>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</si>
  <si>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</si>
  <si>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</si>
  <si>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</si>
  <si>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</si>
  <si>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</si>
  <si>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</si>
  <si>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</si>
  <si>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</si>
  <si>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</si>
  <si>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</si>
  <si>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</si>
  <si>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</si>
  <si>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</si>
  <si>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</si>
  <si>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</si>
  <si>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</si>
  <si>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</si>
  <si>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</si>
  <si>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</si>
  <si>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</si>
  <si>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</si>
  <si>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</si>
  <si>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</si>
  <si>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</si>
  <si>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</si>
  <si>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</si>
  <si>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</si>
  <si>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</si>
  <si>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</si>
  <si>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</si>
  <si>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</si>
  <si>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</si>
  <si>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</si>
  <si>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</si>
  <si>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</si>
  <si>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</si>
  <si>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</si>
  <si>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</si>
  <si>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</si>
  <si>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</si>
  <si>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</si>
  <si>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</si>
  <si>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</si>
  <si>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</si>
  <si>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</si>
  <si>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</si>
  <si>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</si>
  <si>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</si>
  <si>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</si>
  <si>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</si>
  <si>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</si>
  <si>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</si>
  <si>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</si>
  <si>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</si>
  <si>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</si>
  <si>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</si>
  <si>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</si>
  <si>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</si>
  <si>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</si>
  <si>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</si>
  <si>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</si>
  <si>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</si>
  <si>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</si>
  <si>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</si>
  <si>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</si>
  <si>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</si>
  <si>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</si>
  <si>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</si>
  <si>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</si>
  <si>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</si>
  <si>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</si>
  <si>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</si>
  <si>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</si>
  <si>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</si>
  <si>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</si>
  <si>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</si>
  <si>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</si>
  <si>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</si>
  <si>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</si>
  <si>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</si>
  <si>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</si>
  <si>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</si>
  <si>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</si>
  <si>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</si>
  <si>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</si>
  <si>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</si>
  <si>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</si>
  <si>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</si>
  <si>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</si>
  <si>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</si>
  <si>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</si>
  <si>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</si>
  <si>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</si>
  <si>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</si>
  <si>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</si>
  <si>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</si>
  <si>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</si>
  <si>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</si>
  <si>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</si>
  <si>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</si>
  <si>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</si>
  <si>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</si>
  <si>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</si>
  <si>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</si>
  <si>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</si>
  <si>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</si>
  <si>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</si>
  <si>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</si>
  <si>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</si>
  <si>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</si>
  <si>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</si>
  <si>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</si>
  <si>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</si>
  <si>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</si>
  <si>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</si>
  <si>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</si>
  <si>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</si>
  <si>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</si>
  <si>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</si>
  <si>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</si>
  <si>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</si>
  <si>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</si>
  <si>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</si>
  <si>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</si>
  <si>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</si>
  <si>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</si>
  <si>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</si>
  <si>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</si>
  <si>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</si>
  <si>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</si>
  <si>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</si>
  <si>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</si>
  <si>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</si>
  <si>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</si>
  <si>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</si>
  <si>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</si>
  <si>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</si>
  <si>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</si>
  <si>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</si>
  <si>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</si>
  <si>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</si>
  <si>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</si>
  <si>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</si>
  <si>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</si>
  <si>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</si>
  <si>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</si>
  <si>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</si>
  <si>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</si>
  <si>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</si>
  <si>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</si>
  <si>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</si>
  <si>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</si>
  <si>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</si>
  <si>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</si>
  <si>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</si>
  <si>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</si>
  <si>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</si>
  <si>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</si>
  <si>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</si>
  <si>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</si>
  <si>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</si>
  <si>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</si>
  <si>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</si>
  <si>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</si>
  <si>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</si>
  <si>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</si>
  <si>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</si>
  <si>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</si>
  <si>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</si>
  <si>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</si>
  <si>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</si>
  <si>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</si>
  <si>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</si>
  <si>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</si>
  <si>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</si>
  <si>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</si>
  <si>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</si>
  <si>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</si>
  <si>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</si>
  <si>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</si>
  <si>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</si>
  <si>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</si>
  <si>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</si>
  <si>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</si>
  <si>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</si>
  <si>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</si>
  <si>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</si>
  <si>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</si>
  <si>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</si>
  <si>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</si>
  <si>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</si>
  <si>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</si>
  <si>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</si>
  <si>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</si>
  <si>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</si>
  <si>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</si>
  <si>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</si>
  <si>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</si>
  <si>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</si>
  <si>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</si>
  <si>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</si>
  <si>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</si>
  <si>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</si>
  <si>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</si>
  <si>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</si>
  <si>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</si>
  <si>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</si>
  <si>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</si>
  <si>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</si>
  <si>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</si>
  <si>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</si>
  <si>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</si>
  <si>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</si>
  <si>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</si>
  <si>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</si>
  <si>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</si>
  <si>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</si>
  <si>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</si>
  <si>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</si>
  <si>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</si>
  <si>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</si>
  <si>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</si>
  <si>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</si>
  <si>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</si>
  <si>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</si>
  <si>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</si>
  <si>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</si>
  <si>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</si>
  <si>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</si>
  <si>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</si>
  <si>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</si>
  <si>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</si>
  <si>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</si>
  <si>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</si>
  <si>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</si>
  <si>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</si>
  <si>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</si>
  <si>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</si>
  <si>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</si>
  <si>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</si>
  <si>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</si>
  <si>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</si>
  <si>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</si>
  <si>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</si>
  <si>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</si>
  <si>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</si>
  <si>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</si>
  <si>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</si>
  <si>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</si>
  <si>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</si>
  <si>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</si>
  <si>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</si>
  <si>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</si>
  <si>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</si>
  <si>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</si>
  <si>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</si>
  <si>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</si>
  <si>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</si>
  <si>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</si>
  <si>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</si>
  <si>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</si>
  <si>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</si>
  <si>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</si>
  <si>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</si>
  <si>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</si>
  <si>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</si>
  <si>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</si>
  <si>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</si>
  <si>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</si>
  <si>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</si>
  <si>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</si>
  <si>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</si>
  <si>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</si>
  <si>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</si>
  <si>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</si>
  <si>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</si>
  <si>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</si>
  <si>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</si>
  <si>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</si>
  <si>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</si>
  <si>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</si>
  <si>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</si>
  <si>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</si>
  <si>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</si>
  <si>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</si>
  <si>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</si>
  <si>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</si>
  <si>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</si>
  <si>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</si>
  <si>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</si>
  <si>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</si>
  <si>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</si>
  <si>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</si>
  <si>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</si>
  <si>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</si>
  <si>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</si>
  <si>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</si>
  <si>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</si>
  <si>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</si>
  <si>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</si>
  <si>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</si>
  <si>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</si>
  <si>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</si>
  <si>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</si>
  <si>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</si>
  <si>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</si>
  <si>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</si>
  <si>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</si>
  <si>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</si>
  <si>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</si>
  <si>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</si>
  <si>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</si>
  <si>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</si>
  <si>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</si>
  <si>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</si>
  <si>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</si>
  <si>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</si>
  <si>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</si>
  <si>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</si>
  <si>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</si>
  <si>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</si>
  <si>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</si>
  <si>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</si>
  <si>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</si>
  <si>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</si>
  <si>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</si>
  <si>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</si>
  <si>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</si>
  <si>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</si>
  <si>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</si>
  <si>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</si>
  <si>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</si>
  <si>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</si>
  <si>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</si>
  <si>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</si>
  <si>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</si>
  <si>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</si>
  <si>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</si>
  <si>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</si>
  <si>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</si>
  <si>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</si>
  <si>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</si>
  <si>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</si>
  <si>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</si>
  <si>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</si>
  <si>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</si>
  <si>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</si>
  <si>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</si>
  <si>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</si>
  <si>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</si>
  <si>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</si>
  <si>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</si>
  <si>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</si>
  <si>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</si>
  <si>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</si>
  <si>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</si>
  <si>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</si>
  <si>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</si>
  <si>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</si>
  <si>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</si>
  <si>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</si>
  <si>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</si>
  <si>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</si>
  <si>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</si>
  <si>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</si>
  <si>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</si>
  <si>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</si>
  <si>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</si>
  <si>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</si>
  <si>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</si>
  <si>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</si>
  <si>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</si>
  <si>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</si>
  <si>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</si>
  <si>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</si>
  <si>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</si>
  <si>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</si>
  <si>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</si>
  <si>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</si>
  <si>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</si>
  <si>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</si>
  <si>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</si>
  <si>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</si>
  <si>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</si>
  <si>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</si>
  <si>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</si>
  <si>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</si>
  <si>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</si>
  <si>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</si>
  <si>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</si>
  <si>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</si>
  <si>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</si>
  <si>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</si>
  <si>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</si>
  <si>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</si>
  <si>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</si>
  <si>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</si>
  <si>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</si>
  <si>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</si>
  <si>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</si>
  <si>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</si>
  <si>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</si>
  <si>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</si>
  <si>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</si>
  <si>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</si>
  <si>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</si>
  <si>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</si>
  <si>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</si>
  <si>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</si>
  <si>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</si>
  <si>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</si>
  <si>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</si>
  <si>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</si>
  <si>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</si>
  <si>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</si>
  <si>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</si>
  <si>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</si>
  <si>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</si>
  <si>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</si>
  <si>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</si>
  <si>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</si>
  <si>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</si>
  <si>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</si>
  <si>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</si>
  <si>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</si>
  <si>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</si>
  <si>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</si>
  <si>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</si>
  <si>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</si>
  <si>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</si>
  <si>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</si>
  <si>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</si>
  <si>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</si>
  <si>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</si>
  <si>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</si>
  <si>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</si>
  <si>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</si>
  <si>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</si>
  <si>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</si>
  <si>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</si>
  <si>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</si>
  <si>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</si>
  <si>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</si>
  <si>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</si>
  <si>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</si>
  <si>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</si>
  <si>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</si>
  <si>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</si>
  <si>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</si>
  <si>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</si>
  <si>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</si>
  <si>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</si>
  <si>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</si>
  <si>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</si>
  <si>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</si>
  <si>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</si>
  <si>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</si>
  <si>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</si>
  <si>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</si>
  <si>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</si>
  <si>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</si>
  <si>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</si>
  <si>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</si>
  <si>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</si>
  <si>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</si>
  <si>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</si>
  <si>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</si>
  <si>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</si>
  <si>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</si>
  <si>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</si>
  <si>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</si>
  <si>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</si>
  <si>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</si>
  <si>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</si>
  <si>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</si>
  <si>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</si>
  <si>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</si>
  <si>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</si>
  <si>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</si>
  <si>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</si>
  <si>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</si>
  <si>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</si>
  <si>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</si>
  <si>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</si>
  <si>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</si>
  <si>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</si>
  <si>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</si>
  <si>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</si>
  <si>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</si>
  <si>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</si>
  <si>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</si>
  <si>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</si>
  <si>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</si>
  <si>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</si>
  <si>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</si>
  <si>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</si>
  <si>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</si>
  <si>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</si>
  <si>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</si>
  <si>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</si>
  <si>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</si>
  <si>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</si>
  <si>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</si>
  <si>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</si>
  <si>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</si>
  <si>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</si>
  <si>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</si>
  <si>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</si>
  <si>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</si>
  <si>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</si>
  <si>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</si>
  <si>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</si>
  <si>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</si>
  <si>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</si>
  <si>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</si>
  <si>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</si>
  <si>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</si>
  <si>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</si>
  <si>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</si>
  <si>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</si>
  <si>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</si>
  <si>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</si>
  <si>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</si>
  <si>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</si>
  <si>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</si>
  <si>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</si>
  <si>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</si>
  <si>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</si>
  <si>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</si>
  <si>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</si>
  <si>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</si>
  <si>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</si>
  <si>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</si>
  <si>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</si>
  <si>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</si>
  <si>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</si>
  <si>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</si>
  <si>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</si>
  <si>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</si>
  <si>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</si>
  <si>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</si>
  <si>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</si>
  <si>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</si>
  <si>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</si>
  <si>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</si>
  <si>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</si>
  <si>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</si>
  <si>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</si>
  <si>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</si>
  <si>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</si>
  <si>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</si>
  <si>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</si>
  <si>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</si>
  <si>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</si>
  <si>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</si>
  <si>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</si>
  <si>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</si>
  <si>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</si>
  <si>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</si>
  <si>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</si>
  <si>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</si>
  <si>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</si>
  <si>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</si>
  <si>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</si>
  <si>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</si>
  <si>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</si>
  <si>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</si>
  <si>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</si>
  <si>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</si>
  <si>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</si>
  <si>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</si>
  <si>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</si>
  <si>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</si>
  <si>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</si>
  <si>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</si>
  <si>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</si>
  <si>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</si>
  <si>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</si>
  <si>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</si>
  <si>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</si>
  <si>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</si>
  <si>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</si>
  <si>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</si>
  <si>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</si>
  <si>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</si>
  <si>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</si>
  <si>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</si>
  <si>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</si>
  <si>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</si>
  <si>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</si>
  <si>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</si>
  <si>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</si>
  <si>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</si>
  <si>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</si>
  <si>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</si>
  <si>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</si>
  <si>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</si>
  <si>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</si>
  <si>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</si>
  <si>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</si>
  <si>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</si>
  <si>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</si>
  <si>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</si>
  <si>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</si>
  <si>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</si>
  <si>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</si>
  <si>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</si>
  <si>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</si>
  <si>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</si>
  <si>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</si>
  <si>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</si>
  <si>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</si>
  <si>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</si>
  <si>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</si>
  <si>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</si>
  <si>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</si>
  <si>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</si>
  <si>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</si>
  <si>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</si>
  <si>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</si>
  <si>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</si>
  <si>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</si>
  <si>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</si>
  <si>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</si>
  <si>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</si>
  <si>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</si>
  <si>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</si>
  <si>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</si>
  <si>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</si>
  <si>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</si>
  <si>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</si>
  <si>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</si>
  <si>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</si>
  <si>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</si>
  <si>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</si>
  <si>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</si>
  <si>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</si>
  <si>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</si>
  <si>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</si>
  <si>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</si>
  <si>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</si>
  <si>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</si>
  <si>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</si>
  <si>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</si>
  <si>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</si>
  <si>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</si>
  <si>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</si>
  <si>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</si>
  <si>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</si>
  <si>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</si>
  <si>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</si>
  <si>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</si>
  <si>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</si>
  <si>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</si>
  <si>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</si>
  <si>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</si>
  <si>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</si>
  <si>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</si>
  <si>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</si>
  <si>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</si>
  <si>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</si>
  <si>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</si>
  <si>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</si>
  <si>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</si>
  <si>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</si>
  <si>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</si>
  <si>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</si>
  <si>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</si>
  <si>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</si>
  <si>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</si>
  <si>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</si>
  <si>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</si>
  <si>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</si>
  <si>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</si>
  <si>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</si>
  <si>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</si>
  <si>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</si>
  <si>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</si>
  <si>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</si>
  <si>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</si>
  <si>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</si>
  <si>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</si>
  <si>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</si>
  <si>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</si>
  <si>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</si>
  <si>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</si>
  <si>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</si>
  <si>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</si>
  <si>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</si>
  <si>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</si>
  <si>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</si>
  <si>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</si>
  <si>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</si>
  <si>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</si>
  <si>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</si>
  <si>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</si>
  <si>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</si>
  <si>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</si>
  <si>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</si>
  <si>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</si>
  <si>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</si>
  <si>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</si>
  <si>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</si>
  <si>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</si>
  <si>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</si>
  <si>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</si>
  <si>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</si>
  <si>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</si>
  <si>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</si>
  <si>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</si>
  <si>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</si>
  <si>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</si>
  <si>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</si>
  <si>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</si>
  <si>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</si>
  <si>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</si>
  <si>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</si>
  <si>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</si>
  <si>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</si>
  <si>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</si>
  <si>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</si>
  <si>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</si>
  <si>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</si>
  <si>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</si>
  <si>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</si>
  <si>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</si>
  <si>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</si>
  <si>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</si>
  <si>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</si>
  <si>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</si>
  <si>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</si>
  <si>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</si>
  <si>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</si>
  <si>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</si>
  <si>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</si>
  <si>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</si>
  <si>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</si>
  <si>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</si>
  <si>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</si>
  <si>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</si>
  <si>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</si>
  <si>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</si>
  <si>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</si>
  <si>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</si>
  <si>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</si>
  <si>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</si>
  <si>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</si>
  <si>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</si>
  <si>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</si>
  <si>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</si>
  <si>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</si>
  <si>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</si>
  <si>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</si>
  <si>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</si>
  <si>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</si>
  <si>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</si>
  <si>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</si>
  <si>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</si>
  <si>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</si>
  <si>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</si>
  <si>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</si>
  <si>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</si>
  <si>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</si>
  <si>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</si>
  <si>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</si>
  <si>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</si>
  <si>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</si>
  <si>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</si>
  <si>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</si>
  <si>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</si>
  <si>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</si>
  <si>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</si>
  <si>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</si>
  <si>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</si>
  <si>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</si>
  <si>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</si>
  <si>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</si>
  <si>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</si>
  <si>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</si>
  <si>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</si>
  <si>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</si>
  <si>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</si>
  <si>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</si>
  <si>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</si>
  <si>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</si>
  <si>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</si>
  <si>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</si>
  <si>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</si>
  <si>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</si>
  <si>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</si>
  <si>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</si>
  <si>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</si>
  <si>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</si>
  <si>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</si>
  <si>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</si>
  <si>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</si>
  <si>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</si>
  <si>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</si>
  <si>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</si>
  <si>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</si>
  <si>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</si>
  <si>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</si>
  <si>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</si>
  <si>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</si>
  <si>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</si>
  <si>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</si>
  <si>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</si>
  <si>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</si>
  <si>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</si>
  <si>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</si>
  <si>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</si>
  <si>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</si>
  <si>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</si>
  <si>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</si>
  <si>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</si>
  <si>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</si>
  <si>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</si>
  <si>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</si>
  <si>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</si>
  <si>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</si>
  <si>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</si>
  <si>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</si>
  <si>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</si>
  <si>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</si>
  <si>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</si>
  <si>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</si>
  <si>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</si>
  <si>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</si>
  <si>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</si>
  <si>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</si>
  <si>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</si>
  <si>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</si>
  <si>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</si>
  <si>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</si>
  <si>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</si>
  <si>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</si>
  <si>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</si>
  <si>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</si>
  <si>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</si>
  <si>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</si>
  <si>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</si>
  <si>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</si>
  <si>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</si>
  <si>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</si>
  <si>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</si>
  <si>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</si>
  <si>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</si>
  <si>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</si>
  <si>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</si>
  <si>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</si>
  <si>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</si>
  <si>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</si>
  <si>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</si>
  <si>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</si>
  <si>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</si>
  <si>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</si>
  <si>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</si>
  <si>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</si>
  <si>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</si>
  <si>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</si>
  <si>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</si>
  <si>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</si>
  <si>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</si>
  <si>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</si>
  <si>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</si>
  <si>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</si>
  <si>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</si>
  <si>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</si>
  <si>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</si>
  <si>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</si>
  <si>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</si>
  <si>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</si>
  <si>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</si>
  <si>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</si>
  <si>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</si>
  <si>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</si>
  <si>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</si>
  <si>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</si>
  <si>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</si>
  <si>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</si>
  <si>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</si>
  <si>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</si>
  <si>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</si>
  <si>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</si>
  <si>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</si>
  <si>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</si>
  <si>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</si>
  <si>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</si>
  <si>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</si>
  <si>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</si>
  <si>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</si>
  <si>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</si>
  <si>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</si>
  <si>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</si>
  <si>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</si>
  <si>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</si>
  <si>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</si>
  <si>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</si>
  <si>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</si>
  <si>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</si>
  <si>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</si>
  <si>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</si>
  <si>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</si>
  <si>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</si>
  <si>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</si>
  <si>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</si>
  <si>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</si>
  <si>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</si>
  <si>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</si>
  <si>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</si>
  <si>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</si>
  <si>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</si>
  <si>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</si>
  <si>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</si>
  <si>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</si>
  <si>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</si>
  <si>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</si>
  <si>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</si>
  <si>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</si>
  <si>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</si>
  <si>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</si>
  <si>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</si>
  <si>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</si>
  <si>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</si>
  <si>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</si>
  <si>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</si>
  <si>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</si>
  <si>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</si>
  <si>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</si>
  <si>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</si>
  <si>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</si>
  <si>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</si>
  <si>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</si>
  <si>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</si>
  <si>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</si>
  <si>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</si>
  <si>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</si>
  <si>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</si>
  <si>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</si>
  <si>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</si>
  <si>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</si>
  <si>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</si>
  <si>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</si>
  <si>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</si>
  <si>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</si>
  <si>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</si>
  <si>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</si>
  <si>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</si>
  <si>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</si>
  <si>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</si>
  <si>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</si>
  <si>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</si>
  <si>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</si>
  <si>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</si>
  <si>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</si>
  <si>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</si>
  <si>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</si>
  <si>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</si>
  <si>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</si>
  <si>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</si>
  <si>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</si>
  <si>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</si>
  <si>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</si>
  <si>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</si>
  <si>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</si>
  <si>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</si>
  <si>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</si>
  <si>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</si>
  <si>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</si>
  <si>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</si>
  <si>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</si>
  <si>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</si>
  <si>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</si>
  <si>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</si>
  <si>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</si>
  <si>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</si>
  <si>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</si>
  <si>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</si>
  <si>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</si>
  <si>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</si>
  <si>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</si>
  <si>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</si>
  <si>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</si>
  <si>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</si>
  <si>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</si>
  <si>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</si>
  <si>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</si>
  <si>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</si>
  <si>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</si>
  <si>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</si>
  <si>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</si>
  <si>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</si>
  <si>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</si>
  <si>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</si>
  <si>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</si>
  <si>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</si>
  <si>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</si>
  <si>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</si>
  <si>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</si>
  <si>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</si>
  <si>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</si>
  <si>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</si>
  <si>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</si>
  <si>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</si>
  <si>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</si>
  <si>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</si>
  <si>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</si>
  <si>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</si>
  <si>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</si>
  <si>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</si>
  <si>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</si>
  <si>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</si>
  <si>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</si>
  <si>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</si>
  <si>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</si>
  <si>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</si>
  <si>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</si>
  <si>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</si>
  <si>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</si>
  <si>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</si>
  <si>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</si>
  <si>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</si>
  <si>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</si>
  <si>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</si>
  <si>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</si>
  <si>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</si>
  <si>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</si>
  <si>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</si>
  <si>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</si>
  <si>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</si>
  <si>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</si>
  <si>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</si>
  <si>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</si>
  <si>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</si>
  <si>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</si>
  <si>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</si>
  <si>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</si>
  <si>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</si>
  <si>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</si>
  <si>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</si>
  <si>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</si>
  <si>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</si>
  <si>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</si>
  <si>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</si>
  <si>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</si>
  <si>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</si>
  <si>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</si>
  <si>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</si>
  <si>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</si>
  <si>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</si>
  <si>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</si>
  <si>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</si>
  <si>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</si>
  <si>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</si>
  <si>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</si>
  <si>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</si>
  <si>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</si>
  <si>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</si>
  <si>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</si>
  <si>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</si>
  <si>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</si>
  <si>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</si>
  <si>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</si>
  <si>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</si>
  <si>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</si>
  <si>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</si>
  <si>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</si>
  <si>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</si>
  <si>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</si>
  <si>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</si>
  <si>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</si>
  <si>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</si>
  <si>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</si>
  <si>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</si>
  <si>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</si>
  <si>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</si>
  <si>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</si>
  <si>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</si>
  <si>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</si>
  <si>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</si>
  <si>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</si>
  <si>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</si>
  <si>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</si>
  <si>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</si>
  <si>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</si>
  <si>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</si>
  <si>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</si>
  <si>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</si>
  <si>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</si>
  <si>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</si>
  <si>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</si>
  <si>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</si>
  <si>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</si>
  <si>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</si>
  <si>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</si>
  <si>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</si>
  <si>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</si>
  <si>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</si>
  <si>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</si>
  <si>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</si>
  <si>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</si>
  <si>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</si>
  <si>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</si>
  <si>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</si>
  <si>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</si>
  <si>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</si>
  <si>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</si>
  <si>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</si>
  <si>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</si>
  <si>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</si>
  <si>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</si>
  <si>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</si>
  <si>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</si>
  <si>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</si>
  <si>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</si>
  <si>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</si>
  <si>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</si>
  <si>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</si>
  <si>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</si>
  <si>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</si>
  <si>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</si>
  <si>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</si>
  <si>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</si>
  <si>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</si>
  <si>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</si>
  <si>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</si>
  <si>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</si>
  <si>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</si>
  <si>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</si>
  <si>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</si>
  <si>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</si>
  <si>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</si>
  <si>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</si>
  <si>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</si>
  <si>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</si>
  <si>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</si>
  <si>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</si>
  <si>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</si>
  <si>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</si>
  <si>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</si>
  <si>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</si>
  <si>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</si>
  <si>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</si>
  <si>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</si>
  <si>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</si>
  <si>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</si>
  <si>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</si>
  <si>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</si>
  <si>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</si>
  <si>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</si>
  <si>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</si>
  <si>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</si>
  <si>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</si>
  <si>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</si>
  <si>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</si>
  <si>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</si>
  <si>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</si>
  <si>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</si>
  <si>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</si>
  <si>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</si>
  <si>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</si>
  <si>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</si>
  <si>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</si>
  <si>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</si>
  <si>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</si>
  <si>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</si>
  <si>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</si>
  <si>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</si>
  <si>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</si>
  <si>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</si>
  <si>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</si>
  <si>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</si>
  <si>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</si>
  <si>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</si>
  <si>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</si>
  <si>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</si>
  <si>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</si>
  <si>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</si>
  <si>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</si>
  <si>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</si>
  <si>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</si>
  <si>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</si>
  <si>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</si>
  <si>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</si>
  <si>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</si>
  <si>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</si>
  <si>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</si>
  <si>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</si>
  <si>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</si>
  <si>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</si>
  <si>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</si>
  <si>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</si>
  <si>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</si>
  <si>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</si>
  <si>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</si>
  <si>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</si>
  <si>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</si>
  <si>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</si>
  <si>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</si>
  <si>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</si>
  <si>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</si>
  <si>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</si>
  <si>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</si>
  <si>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</si>
  <si>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</si>
  <si>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</si>
  <si>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</si>
  <si>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</si>
  <si>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</si>
  <si>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</si>
  <si>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</si>
  <si>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</si>
  <si>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</si>
  <si>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</si>
  <si>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</si>
  <si>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</si>
  <si>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</si>
  <si>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</si>
  <si>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</si>
  <si>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</si>
  <si>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</si>
  <si>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</si>
  <si>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</si>
  <si>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</si>
  <si>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</si>
  <si>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</si>
  <si>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</si>
  <si>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</si>
  <si>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</si>
  <si>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</si>
  <si>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</si>
  <si>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</si>
  <si>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</si>
  <si>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</si>
  <si>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</si>
  <si>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</si>
  <si>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</si>
  <si>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</si>
  <si>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</si>
  <si>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</si>
  <si>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</si>
  <si>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</si>
  <si>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</si>
  <si>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</si>
  <si>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</si>
  <si>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</si>
  <si>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</si>
  <si>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</si>
  <si>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</si>
  <si>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</si>
  <si>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</si>
  <si>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</si>
  <si>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</si>
  <si>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</si>
  <si>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</si>
  <si>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</si>
  <si>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</si>
  <si>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</si>
  <si>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</si>
  <si>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</si>
  <si>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</si>
  <si>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</si>
  <si>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</si>
  <si>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</si>
  <si>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</si>
  <si>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</si>
  <si>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</si>
  <si>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</si>
  <si>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</si>
  <si>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</si>
  <si>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</si>
  <si>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</si>
  <si>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</si>
  <si>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</si>
  <si>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</si>
  <si>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</si>
  <si>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</si>
  <si>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</si>
  <si>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</si>
  <si>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</si>
  <si>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</si>
  <si>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</si>
  <si>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</si>
  <si>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</si>
  <si>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</si>
  <si>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</si>
  <si>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</si>
  <si>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</si>
  <si>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</si>
  <si>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</si>
  <si>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</si>
  <si>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</si>
  <si>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</si>
  <si>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</si>
  <si>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</si>
  <si>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</si>
  <si>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</si>
  <si>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</si>
  <si>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</si>
  <si>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</si>
  <si>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</si>
  <si>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</si>
  <si>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</si>
  <si>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</si>
  <si>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</si>
  <si>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</si>
  <si>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</si>
  <si>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</si>
  <si>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</si>
  <si>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</si>
  <si>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</si>
  <si>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</si>
  <si>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</si>
  <si>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</si>
  <si>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</si>
  <si>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</si>
  <si>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</si>
  <si>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</si>
  <si>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</si>
  <si>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</si>
  <si>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</si>
  <si>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</si>
  <si>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</si>
  <si>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</si>
  <si>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</si>
  <si>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</si>
  <si>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</si>
  <si>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</si>
  <si>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</si>
  <si>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</si>
  <si>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</si>
  <si>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</si>
  <si>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</si>
  <si>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</si>
  <si>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</si>
  <si>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</si>
  <si>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</si>
  <si>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</si>
  <si>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</si>
  <si>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</si>
  <si>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</si>
  <si>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</si>
  <si>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</si>
  <si>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</si>
  <si>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</si>
  <si>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</si>
  <si>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</si>
  <si>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</si>
  <si>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</si>
  <si>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</si>
  <si>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</si>
  <si>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</si>
  <si>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</si>
  <si>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</si>
  <si>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</si>
  <si>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</si>
  <si>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</si>
  <si>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</si>
  <si>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</si>
  <si>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</si>
  <si>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</si>
  <si>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</si>
  <si>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</si>
  <si>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</si>
  <si>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</si>
  <si>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</si>
  <si>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</si>
  <si>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</si>
  <si>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</si>
  <si>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</si>
  <si>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</si>
  <si>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</si>
  <si>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</si>
  <si>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</si>
  <si>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</si>
  <si>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</si>
  <si>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</si>
  <si>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</si>
  <si>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</si>
  <si>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</si>
  <si>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</si>
  <si>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</si>
  <si>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</si>
  <si>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</si>
  <si>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</si>
  <si>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</si>
  <si>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</si>
  <si>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</si>
  <si>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</si>
  <si>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</si>
  <si>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</si>
  <si>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</si>
  <si>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</si>
  <si>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</si>
  <si>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</si>
  <si>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</si>
  <si>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</si>
  <si>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</si>
  <si>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</si>
  <si>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</si>
  <si>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</si>
  <si>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</si>
  <si>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</si>
  <si>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</si>
  <si>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</si>
  <si>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</si>
  <si>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</si>
  <si>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</si>
  <si>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</si>
  <si>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</si>
  <si>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</si>
  <si>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</si>
  <si>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</si>
  <si>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</si>
  <si>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</si>
  <si>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</si>
  <si>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</si>
  <si>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</si>
  <si>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</si>
  <si>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</si>
  <si>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</si>
  <si>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</si>
  <si>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</si>
  <si>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</si>
  <si>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</si>
  <si>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</si>
  <si>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</si>
  <si>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</si>
  <si>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</si>
  <si>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</si>
  <si>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</si>
  <si>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</si>
  <si>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</si>
  <si>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</si>
  <si>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</si>
  <si>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</si>
  <si>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</si>
  <si>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</si>
  <si>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</si>
  <si>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</si>
  <si>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</si>
  <si>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</si>
  <si>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</si>
  <si>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</si>
  <si>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</si>
  <si>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</si>
  <si>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</si>
  <si>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</si>
  <si>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</si>
  <si>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</si>
  <si>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</si>
  <si>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</si>
  <si>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</si>
  <si>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</si>
  <si>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</si>
  <si>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</si>
  <si>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</si>
  <si>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</si>
  <si>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</si>
  <si>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</si>
  <si>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</si>
  <si>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</si>
  <si>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</si>
  <si>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</si>
  <si>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</si>
  <si>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</si>
  <si>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</si>
  <si>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</si>
  <si>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</si>
  <si>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</si>
  <si>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</si>
  <si>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</si>
  <si>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</si>
  <si>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</si>
  <si>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</si>
  <si>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</si>
  <si>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</si>
  <si>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</si>
  <si>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</si>
  <si>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</si>
  <si>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</si>
  <si>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</si>
  <si>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</si>
  <si>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</si>
  <si>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</si>
  <si>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</si>
  <si>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</si>
  <si>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</si>
  <si>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</si>
  <si>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</si>
  <si>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</si>
  <si>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</si>
  <si>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</si>
  <si>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</si>
  <si>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</si>
  <si>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</si>
  <si>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</si>
  <si>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</si>
  <si>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</si>
  <si>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</si>
  <si>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</si>
  <si>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</si>
  <si>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</si>
  <si>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</si>
  <si>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</si>
  <si>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</si>
  <si>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</si>
  <si>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</si>
  <si>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</si>
  <si>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</si>
  <si>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</si>
  <si>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</si>
  <si>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</si>
  <si>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</si>
  <si>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</si>
  <si>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</si>
  <si>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</si>
  <si>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</si>
  <si>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</si>
  <si>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</si>
  <si>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</si>
  <si>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</si>
  <si>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</si>
  <si>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</si>
  <si>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</si>
  <si>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</si>
  <si>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</si>
  <si>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</si>
  <si>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</si>
  <si>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</si>
  <si>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</si>
  <si>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</si>
  <si>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</si>
  <si>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</si>
  <si>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</si>
  <si>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</si>
  <si>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</si>
  <si>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</si>
  <si>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</si>
  <si>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</si>
  <si>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</si>
  <si>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</si>
  <si>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</si>
  <si>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</si>
  <si>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</si>
  <si>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</si>
  <si>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</si>
  <si>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</si>
  <si>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</si>
  <si>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</si>
  <si>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</si>
  <si>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</si>
  <si>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</si>
  <si>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</si>
  <si>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</si>
  <si>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</si>
  <si>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</si>
  <si>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</si>
  <si>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</si>
  <si>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</si>
  <si>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</si>
  <si>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</si>
  <si>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</si>
  <si>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</si>
  <si>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</si>
  <si>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</si>
  <si>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</si>
  <si>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</si>
  <si>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</si>
  <si>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</si>
  <si>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</si>
  <si>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</si>
  <si>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</si>
  <si>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</si>
  <si>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</si>
  <si>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</si>
  <si>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</si>
  <si>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</si>
  <si>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</si>
  <si>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</si>
  <si>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</si>
  <si>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</si>
  <si>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</si>
  <si>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</si>
  <si>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</si>
  <si>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</si>
  <si>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</si>
  <si>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</si>
  <si>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</si>
  <si>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</si>
  <si>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</si>
  <si>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</si>
  <si>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</si>
  <si>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</si>
  <si>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</si>
  <si>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</si>
  <si>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</si>
  <si>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</si>
  <si>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</si>
  <si>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</si>
  <si>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</si>
  <si>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</si>
  <si>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</si>
  <si>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</si>
  <si>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</si>
  <si>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</si>
  <si>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</si>
  <si>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</si>
  <si>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</si>
  <si>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</si>
  <si>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</si>
  <si>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</si>
  <si>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</si>
  <si>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</si>
  <si>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</si>
  <si>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</si>
  <si>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</si>
  <si>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</si>
  <si>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</si>
  <si>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</si>
  <si>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</si>
  <si>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</si>
  <si>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</si>
  <si>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</si>
  <si>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</si>
  <si>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</si>
  <si>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</si>
  <si>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</si>
  <si>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</si>
  <si>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</si>
  <si>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</si>
  <si>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</si>
  <si>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</si>
  <si>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</si>
  <si>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</si>
  <si>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</si>
  <si>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</si>
  <si>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</si>
  <si>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</si>
  <si>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</si>
  <si>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</si>
  <si>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</si>
  <si>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</si>
  <si>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</si>
  <si>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</si>
  <si>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</si>
  <si>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</si>
  <si>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</si>
  <si>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</si>
  <si>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</si>
  <si>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</si>
  <si>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</si>
  <si>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</si>
  <si>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</si>
  <si>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</si>
  <si>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</si>
  <si>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</si>
  <si>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</si>
  <si>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</si>
  <si>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</si>
  <si>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</si>
  <si>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</si>
  <si>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</si>
  <si>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</si>
  <si>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</si>
  <si>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</si>
  <si>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</si>
  <si>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</si>
  <si>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</si>
  <si>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</si>
  <si>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</si>
  <si>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</si>
  <si>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</si>
  <si>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</si>
  <si>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</si>
  <si>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</si>
  <si>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</si>
  <si>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</si>
  <si>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</si>
  <si>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</si>
  <si>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</si>
  <si>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</si>
  <si>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</si>
  <si>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</si>
  <si>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</si>
  <si>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</si>
  <si>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</si>
  <si>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</si>
  <si>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</si>
  <si>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</si>
  <si>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</si>
  <si>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</si>
  <si>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</si>
  <si>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</si>
  <si>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</si>
  <si>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</si>
  <si>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</si>
  <si>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</si>
  <si>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</si>
  <si>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</si>
  <si>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</si>
  <si>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</si>
  <si>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</si>
  <si>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</si>
  <si>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</si>
  <si>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</si>
  <si>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</si>
  <si>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</si>
  <si>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</si>
  <si>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</si>
  <si>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</si>
  <si>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</si>
  <si>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</si>
  <si>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</si>
  <si>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</si>
  <si>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</si>
  <si>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</si>
  <si>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</si>
  <si>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</si>
  <si>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</si>
  <si>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</si>
  <si>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</si>
  <si>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</si>
  <si>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</si>
  <si>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</si>
  <si>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</si>
  <si>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</si>
  <si>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</si>
  <si>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</si>
  <si>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</si>
  <si>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</si>
  <si>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</si>
  <si>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</si>
  <si>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</si>
  <si>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</si>
  <si>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</si>
  <si>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</si>
  <si>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</si>
  <si>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</si>
  <si>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</si>
  <si>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</si>
  <si>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</si>
  <si>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</si>
  <si>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</si>
  <si>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</si>
  <si>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</si>
  <si>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</si>
  <si>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</si>
  <si>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</si>
  <si>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</si>
  <si>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</si>
  <si>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</si>
  <si>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</si>
  <si>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</si>
  <si>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</si>
  <si>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</si>
  <si>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</si>
  <si>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</si>
  <si>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</si>
  <si>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</si>
  <si>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</si>
  <si>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</si>
  <si>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</si>
  <si>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</si>
  <si>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</si>
  <si>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</si>
  <si>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</si>
  <si>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</si>
  <si>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</si>
  <si>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</si>
  <si>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</si>
  <si>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</si>
  <si>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</si>
  <si>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</si>
  <si>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</si>
  <si>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</si>
  <si>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</si>
  <si>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</si>
  <si>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</si>
  <si>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</si>
  <si>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</si>
  <si>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</si>
  <si>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</si>
  <si>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</si>
  <si>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</si>
  <si>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</si>
  <si>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</si>
  <si>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</si>
  <si>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</si>
  <si>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</si>
  <si>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</si>
  <si>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</si>
  <si>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</si>
  <si>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</si>
  <si>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</si>
  <si>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</si>
  <si>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</si>
  <si>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</si>
  <si>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</si>
  <si>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</si>
  <si>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</si>
  <si>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</si>
  <si>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</si>
  <si>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</si>
  <si>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</si>
  <si>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</si>
  <si>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</si>
  <si>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</si>
  <si>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</si>
  <si>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</si>
  <si>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</si>
  <si>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</si>
  <si>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</si>
  <si>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</si>
  <si>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</si>
  <si>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</si>
  <si>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</si>
  <si>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</si>
  <si>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</si>
  <si>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</si>
  <si>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</si>
  <si>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</si>
  <si>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</si>
  <si>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</si>
  <si>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</si>
  <si>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</si>
  <si>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</si>
  <si>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</si>
  <si>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</si>
  <si>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</si>
  <si>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</si>
  <si>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</si>
  <si>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</si>
  <si>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</si>
  <si>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</si>
  <si>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</si>
  <si>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</si>
  <si>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</si>
  <si>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</si>
  <si>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</si>
  <si>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</si>
  <si>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</si>
  <si>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</si>
  <si>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</si>
  <si>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</si>
  <si>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</si>
  <si>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</si>
  <si>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</si>
  <si>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</si>
  <si>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</si>
  <si>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</si>
  <si>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</si>
  <si>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</si>
  <si>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</si>
  <si>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</si>
  <si>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</si>
  <si>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</si>
  <si>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</si>
  <si>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</si>
  <si>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</si>
  <si>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</si>
  <si>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</si>
  <si>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</si>
  <si>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</si>
  <si>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</si>
  <si>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</si>
  <si>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</si>
  <si>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</si>
  <si>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</si>
  <si>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</si>
  <si>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</si>
  <si>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</si>
  <si>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</si>
  <si>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</si>
  <si>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</si>
  <si>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</si>
  <si>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</si>
  <si>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</si>
  <si>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</si>
  <si>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</si>
  <si>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</si>
  <si>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</si>
  <si>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</si>
  <si>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</si>
  <si>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</si>
  <si>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</si>
  <si>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</si>
  <si>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</si>
  <si>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</si>
  <si>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</si>
  <si>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</si>
  <si>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</si>
  <si>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</si>
  <si>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</si>
  <si>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</si>
  <si>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</si>
  <si>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</si>
  <si>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</si>
  <si>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</si>
  <si>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</si>
  <si>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</si>
  <si>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</si>
  <si>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</si>
  <si>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</si>
  <si>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</si>
  <si>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</si>
  <si>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</si>
  <si>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</si>
  <si>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</si>
  <si>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</si>
  <si>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</si>
  <si>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</si>
  <si>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</si>
  <si>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</si>
  <si>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</si>
  <si>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</si>
  <si>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</si>
  <si>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</si>
  <si>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</si>
  <si>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</si>
  <si>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</si>
  <si>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</si>
  <si>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</si>
  <si>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</si>
  <si>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</si>
  <si>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</si>
  <si>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</si>
  <si>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</si>
  <si>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</si>
  <si>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</si>
  <si>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</si>
  <si>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</si>
  <si>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</si>
  <si>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</si>
  <si>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</si>
  <si>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</si>
  <si>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</si>
  <si>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</si>
  <si>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</si>
  <si>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</si>
  <si>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</si>
  <si>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</si>
  <si>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</si>
  <si>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</si>
  <si>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</si>
  <si>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</si>
  <si>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</si>
  <si>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</si>
  <si>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</si>
  <si>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</si>
  <si>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</si>
  <si>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</si>
  <si>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</si>
  <si>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</si>
  <si>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</si>
  <si>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</si>
  <si>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</si>
  <si>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</si>
  <si>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</si>
  <si>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</si>
  <si>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</si>
  <si>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</si>
  <si>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</si>
  <si>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</si>
  <si>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</si>
  <si>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</si>
  <si>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</si>
  <si>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</si>
  <si>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</si>
  <si>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</si>
  <si>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</si>
  <si>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</si>
  <si>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</si>
  <si>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</si>
  <si>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</si>
  <si>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</si>
  <si>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</si>
  <si>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</si>
  <si>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</si>
  <si>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</si>
  <si>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</si>
  <si>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</si>
  <si>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</si>
  <si>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</si>
  <si>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</si>
  <si>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</si>
  <si>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</si>
  <si>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</si>
  <si>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</si>
  <si>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</si>
  <si>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</si>
  <si>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</si>
  <si>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</si>
  <si>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</si>
  <si>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</si>
  <si>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</si>
  <si>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</si>
  <si>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</si>
  <si>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</si>
  <si>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</si>
  <si>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</si>
  <si>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</si>
  <si>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</si>
  <si>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</si>
  <si>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</si>
  <si>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</si>
  <si>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</si>
  <si>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</si>
  <si>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</si>
  <si>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</si>
  <si>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</si>
  <si>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</si>
  <si>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</si>
  <si>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</si>
  <si>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</si>
  <si>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</si>
  <si>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</si>
  <si>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</si>
  <si>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</si>
  <si>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</si>
  <si>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</si>
  <si>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</si>
  <si>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</si>
  <si>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</si>
  <si>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</si>
  <si>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</si>
  <si>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</si>
  <si>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</si>
  <si>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</si>
  <si>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</si>
  <si>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</si>
  <si>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</si>
  <si>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</si>
  <si>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</si>
  <si>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</si>
  <si>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</si>
  <si>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</si>
  <si>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</si>
  <si>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</si>
  <si>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</si>
  <si>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</si>
  <si>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</si>
  <si>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</si>
  <si>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</si>
  <si>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</si>
  <si>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</si>
  <si>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</si>
  <si>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</si>
  <si>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</si>
  <si>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</si>
  <si>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</si>
  <si>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</si>
  <si>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</si>
  <si>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</si>
  <si>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</si>
  <si>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</si>
  <si>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</si>
  <si>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</si>
  <si>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</si>
  <si>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</si>
  <si>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</si>
  <si>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</si>
  <si>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</si>
  <si>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</si>
  <si>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</si>
  <si>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</si>
  <si>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</si>
  <si>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</si>
  <si>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</si>
  <si>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</si>
  <si>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</si>
  <si>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</si>
  <si>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</si>
  <si>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</si>
  <si>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</si>
  <si>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</si>
  <si>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</si>
  <si>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</si>
  <si>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</si>
  <si>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</si>
  <si>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</si>
  <si>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</si>
  <si>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</si>
  <si>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</si>
  <si>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</si>
  <si>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</si>
  <si>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</si>
  <si>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</si>
  <si>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</si>
  <si>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</si>
  <si>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</si>
  <si>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</si>
  <si>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</si>
  <si>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</si>
  <si>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</si>
  <si>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</si>
  <si>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</si>
  <si>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</si>
  <si>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</si>
  <si>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</si>
  <si>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</si>
  <si>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</si>
  <si>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</si>
  <si>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</si>
  <si>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</si>
  <si>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</si>
  <si>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</si>
  <si>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</si>
  <si>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</si>
  <si>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</si>
  <si>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</si>
  <si>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</si>
  <si>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</si>
  <si>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</si>
  <si>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</si>
  <si>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</si>
  <si>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</si>
  <si>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</si>
  <si>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</si>
  <si>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</si>
  <si>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</si>
  <si>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</si>
  <si>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</si>
  <si>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</si>
  <si>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</si>
  <si>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</si>
  <si>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</si>
  <si>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</si>
  <si>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</si>
  <si>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</si>
  <si>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</si>
  <si>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</si>
  <si>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</si>
  <si>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</si>
  <si>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</si>
  <si>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</si>
  <si>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</si>
  <si>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</si>
  <si>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</si>
  <si>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</si>
  <si>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</si>
  <si>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</si>
  <si>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</si>
  <si>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</si>
  <si>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</si>
  <si>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</si>
  <si>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</si>
  <si>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</si>
  <si>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</si>
  <si>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</si>
  <si>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</si>
  <si>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</si>
  <si>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</si>
  <si>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</si>
  <si>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</si>
  <si>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</si>
  <si>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</si>
  <si>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</si>
  <si>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</si>
  <si>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</si>
  <si>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</si>
  <si>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</si>
  <si>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</si>
  <si>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</si>
  <si>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</si>
  <si>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</si>
  <si>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</si>
  <si>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</si>
  <si>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</si>
  <si>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</si>
  <si>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</si>
  <si>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</si>
  <si>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</si>
  <si>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</si>
  <si>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</si>
  <si>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</si>
  <si>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</si>
  <si>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</si>
  <si>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</si>
  <si>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</si>
  <si>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</si>
  <si>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</si>
  <si>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</si>
  <si>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</si>
  <si>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</si>
  <si>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</si>
  <si>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</si>
  <si>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</si>
  <si>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</si>
  <si>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</si>
  <si>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</si>
  <si>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</si>
  <si>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</si>
  <si>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</si>
  <si>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</si>
  <si>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</si>
  <si>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</si>
  <si>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</si>
  <si>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</si>
  <si>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</si>
  <si>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</si>
  <si>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</si>
  <si>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</si>
  <si>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</si>
  <si>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</si>
  <si>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</si>
  <si>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</si>
  <si>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</si>
  <si>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</si>
  <si>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</si>
  <si>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</si>
  <si>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</si>
  <si>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</si>
  <si>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</si>
  <si>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</si>
  <si>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</si>
  <si>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</si>
  <si>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</si>
  <si>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</si>
  <si>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</si>
  <si>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</si>
  <si>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</si>
  <si>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</si>
  <si>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</si>
  <si>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</si>
  <si>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</si>
  <si>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</si>
  <si>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</si>
  <si>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</si>
  <si>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</si>
  <si>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</si>
  <si>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</si>
  <si>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</si>
  <si>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</si>
  <si>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</si>
  <si>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</si>
  <si>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</si>
  <si>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</si>
  <si>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</si>
  <si>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</si>
  <si>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</si>
  <si>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</si>
  <si>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</si>
  <si>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</si>
  <si>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</si>
  <si>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</si>
  <si>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</si>
  <si>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</si>
  <si>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</si>
  <si>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</si>
  <si>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</si>
  <si>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</si>
  <si>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</si>
  <si>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</si>
  <si>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</si>
  <si>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</si>
  <si>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</si>
  <si>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</si>
  <si>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</si>
  <si>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</si>
  <si>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</si>
  <si>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</si>
  <si>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</si>
  <si>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</si>
  <si>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</si>
  <si>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</si>
  <si>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</si>
  <si>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</si>
  <si>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</si>
  <si>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</si>
  <si>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</si>
  <si>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</si>
  <si>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</si>
  <si>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</si>
  <si>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</si>
  <si>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</si>
  <si>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</si>
  <si>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</si>
  <si>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</si>
  <si>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</si>
  <si>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</si>
  <si>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</si>
  <si>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</si>
  <si>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</si>
  <si>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</si>
  <si>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</si>
  <si>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</si>
  <si>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</si>
  <si>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</si>
  <si>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</si>
  <si>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</si>
  <si>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</si>
  <si>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</si>
  <si>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</si>
  <si>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</si>
  <si>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</si>
  <si>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</si>
  <si>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</si>
  <si>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</si>
  <si>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</si>
  <si>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</si>
  <si>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</si>
  <si>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</si>
  <si>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</si>
  <si>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</si>
  <si>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</si>
  <si>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</si>
  <si>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</si>
  <si>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</si>
  <si>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</si>
  <si>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</si>
  <si>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</si>
  <si>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</si>
  <si>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</si>
  <si>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</si>
  <si>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</si>
  <si>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</si>
  <si>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</si>
  <si>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</si>
  <si>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</si>
  <si>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</si>
  <si>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</si>
  <si>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</si>
  <si>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</si>
  <si>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</si>
  <si>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</si>
  <si>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</si>
  <si>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</si>
  <si>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</si>
  <si>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</si>
  <si>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</si>
  <si>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</si>
  <si>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</si>
  <si>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</si>
  <si>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</si>
  <si>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</si>
  <si>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</si>
  <si>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</si>
  <si>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</si>
  <si>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</si>
  <si>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</si>
  <si>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</si>
  <si>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</si>
  <si>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</si>
  <si>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</si>
  <si>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</si>
  <si>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</si>
  <si>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</si>
  <si>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</si>
  <si>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</si>
  <si>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</si>
  <si>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</si>
  <si>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</si>
  <si>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</si>
  <si>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</si>
  <si>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</si>
  <si>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</si>
  <si>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</si>
  <si>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</si>
  <si>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</si>
  <si>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</si>
  <si>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</si>
  <si>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</si>
  <si>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</si>
  <si>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</si>
  <si>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</si>
  <si>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</si>
  <si>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</si>
  <si>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</si>
  <si>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</si>
  <si>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</si>
  <si>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</si>
  <si>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</si>
  <si>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</si>
  <si>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</si>
  <si>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</si>
  <si>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</si>
  <si>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</si>
  <si>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</si>
  <si>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</si>
  <si>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</si>
  <si>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</si>
  <si>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</si>
  <si>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</si>
  <si>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</si>
  <si>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</si>
  <si>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</si>
  <si>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</si>
  <si>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</si>
  <si>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</si>
  <si>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</si>
  <si>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</si>
  <si>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</si>
  <si>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</si>
  <si>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</si>
  <si>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</si>
  <si>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</si>
  <si>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</si>
  <si>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</si>
  <si>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</si>
  <si>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</si>
  <si>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</si>
  <si>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</si>
  <si>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</si>
  <si>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</si>
  <si>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</si>
  <si>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</si>
  <si>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</si>
  <si>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</si>
  <si>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</si>
  <si>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</si>
  <si>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</si>
  <si>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</si>
  <si>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</si>
  <si>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</si>
  <si>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</si>
  <si>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</si>
  <si>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</si>
  <si>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</si>
  <si>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</si>
  <si>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</si>
  <si>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</si>
  <si>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</si>
  <si>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</si>
  <si>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</si>
  <si>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</si>
  <si>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</si>
  <si>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</si>
  <si>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</si>
  <si>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</si>
  <si>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</si>
  <si>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</si>
  <si>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</si>
  <si>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</si>
  <si>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</si>
  <si>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</si>
  <si>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</si>
  <si>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</si>
  <si>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</si>
  <si>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</si>
  <si>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</si>
  <si>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</si>
  <si>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</si>
  <si>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</si>
  <si>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</si>
  <si>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</si>
  <si>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</si>
  <si>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</si>
  <si>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</si>
  <si>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</si>
  <si>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</si>
  <si>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</si>
  <si>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</si>
  <si>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</si>
  <si>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</si>
  <si>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</si>
  <si>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</si>
  <si>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</si>
  <si>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</si>
  <si>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</si>
  <si>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</si>
  <si>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</si>
  <si>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</si>
  <si>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</si>
  <si>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</si>
  <si>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</si>
  <si>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</si>
  <si>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</si>
  <si>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</si>
  <si>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</si>
  <si>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</si>
  <si>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</si>
  <si>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</si>
  <si>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</si>
  <si>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</si>
  <si>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</si>
  <si>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</si>
  <si>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</si>
  <si>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</si>
  <si>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</si>
  <si>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</si>
  <si>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</si>
  <si>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</si>
  <si>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</si>
  <si>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</si>
  <si>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</si>
  <si>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</si>
  <si>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</si>
  <si>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</si>
  <si>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</si>
  <si>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</si>
  <si>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</si>
  <si>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</si>
  <si>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</si>
  <si>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</si>
  <si>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</si>
  <si>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</si>
  <si>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</si>
  <si>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</si>
  <si>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</si>
  <si>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</si>
  <si>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</si>
  <si>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</si>
  <si>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</si>
  <si>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</si>
  <si>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</si>
  <si>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</si>
  <si>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</si>
  <si>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</si>
  <si>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</si>
  <si>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</si>
  <si>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</si>
  <si>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</si>
  <si>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</si>
  <si>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</si>
  <si>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</si>
  <si>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</si>
  <si>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</si>
  <si>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</si>
  <si>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</si>
  <si>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</si>
  <si>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</si>
  <si>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</si>
  <si>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</si>
  <si>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</si>
  <si>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</si>
  <si>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</si>
  <si>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</si>
  <si>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</si>
  <si>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</si>
  <si>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</si>
  <si>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</si>
  <si>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</si>
  <si>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</si>
  <si>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</si>
  <si>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</si>
  <si>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</si>
  <si>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</si>
  <si>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</si>
  <si>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</si>
  <si>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</si>
  <si>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</si>
  <si>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</si>
  <si>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</si>
  <si>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</si>
  <si>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</si>
  <si>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</si>
  <si>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</si>
  <si>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</si>
  <si>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</si>
  <si>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</si>
  <si>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</si>
  <si>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</si>
  <si>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</si>
  <si>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</si>
  <si>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</si>
  <si>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</si>
  <si>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</si>
  <si>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</si>
  <si>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</si>
  <si>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</si>
  <si>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</si>
  <si>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</si>
  <si>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</si>
  <si>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</si>
  <si>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</si>
  <si>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</si>
  <si>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</si>
  <si>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</si>
  <si>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</si>
  <si>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</si>
  <si>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</si>
  <si>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</si>
  <si>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</si>
  <si>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</si>
  <si>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</si>
  <si>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</si>
  <si>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</si>
  <si>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</si>
  <si>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</si>
  <si>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</si>
  <si>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</si>
  <si>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</si>
  <si>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</si>
  <si>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</si>
  <si>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</si>
  <si>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</si>
  <si>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</si>
  <si>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</si>
  <si>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</si>
  <si>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</si>
  <si>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</si>
  <si>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</si>
  <si>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</si>
  <si>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</si>
  <si>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</si>
  <si>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</si>
  <si>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</si>
  <si>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</si>
  <si>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</si>
  <si>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</si>
  <si>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</si>
  <si>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</si>
  <si>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</si>
  <si>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</si>
  <si>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</si>
  <si>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</si>
  <si>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</si>
  <si>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</si>
  <si>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</si>
  <si>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</si>
  <si>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</si>
  <si>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</si>
  <si>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</si>
  <si>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</si>
  <si>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</si>
  <si>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</si>
  <si>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</si>
  <si>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</si>
  <si>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</si>
  <si>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</si>
  <si>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</si>
  <si>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</si>
  <si>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</si>
  <si>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</si>
  <si>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</si>
  <si>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</si>
  <si>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</si>
  <si>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</si>
  <si>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</si>
  <si>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</si>
  <si>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</si>
  <si>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</si>
  <si>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</si>
  <si>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</si>
  <si>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</si>
  <si>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</si>
  <si>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</si>
  <si>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</si>
  <si>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</si>
  <si>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</si>
  <si>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</si>
  <si>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</si>
  <si>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</si>
  <si>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</si>
  <si>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</si>
  <si>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</si>
  <si>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</si>
  <si>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</si>
  <si>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</si>
  <si>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</si>
  <si>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</si>
  <si>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</si>
  <si>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</si>
  <si>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</si>
  <si>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</si>
  <si>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</si>
  <si>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</si>
  <si>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</si>
  <si>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</si>
  <si>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</si>
  <si>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</si>
  <si>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</si>
  <si>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</si>
  <si>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</si>
  <si>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</si>
  <si>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</si>
  <si>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</si>
  <si>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</si>
  <si>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</si>
  <si>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</si>
  <si>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</si>
  <si>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</si>
  <si>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</si>
  <si>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</si>
  <si>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</si>
  <si>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</si>
  <si>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</si>
  <si>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</si>
  <si>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</si>
  <si>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</si>
  <si>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</si>
  <si>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</si>
  <si>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</si>
  <si>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</si>
  <si>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</si>
  <si>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</si>
  <si>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</si>
  <si>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</si>
  <si>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</si>
  <si>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</si>
  <si>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</si>
  <si>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</si>
  <si>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</si>
  <si>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</si>
  <si>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</si>
  <si>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</si>
  <si>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</si>
  <si>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</si>
  <si>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</si>
  <si>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</si>
  <si>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</si>
  <si>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</si>
  <si>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</si>
  <si>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</si>
  <si>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</si>
  <si>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</si>
  <si>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</si>
  <si>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</si>
  <si>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</si>
  <si>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</si>
  <si>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</si>
  <si>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</si>
  <si>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</si>
  <si>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</si>
  <si>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</si>
  <si>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</si>
  <si>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</si>
  <si>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</si>
  <si>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</si>
  <si>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</si>
  <si>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</si>
  <si>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</si>
  <si>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</si>
  <si>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</si>
  <si>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</si>
  <si>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</si>
  <si>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</si>
  <si>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</si>
  <si>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</si>
  <si>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</si>
  <si>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</si>
  <si>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</si>
  <si>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</si>
  <si>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</si>
  <si>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</si>
  <si>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</si>
  <si>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</si>
  <si>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</si>
  <si>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</si>
  <si>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</si>
  <si>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</si>
  <si>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</si>
  <si>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</si>
  <si>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</si>
  <si>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</si>
  <si>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</si>
  <si>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</si>
  <si>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</si>
  <si>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</si>
  <si>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</si>
  <si>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</si>
  <si>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</si>
  <si>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</si>
  <si>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</si>
  <si>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</si>
  <si>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</si>
  <si>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</si>
  <si>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</si>
  <si>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</si>
  <si>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</si>
  <si>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</si>
  <si>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</si>
  <si>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</si>
  <si>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</si>
  <si>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</si>
  <si>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</si>
  <si>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</si>
  <si>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</si>
  <si>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</si>
  <si>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</si>
  <si>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</si>
  <si>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</si>
  <si>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</si>
  <si>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</si>
  <si>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</si>
  <si>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</si>
  <si>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</si>
  <si>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</si>
  <si>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</si>
  <si>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</si>
  <si>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</si>
  <si>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</si>
  <si>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</si>
  <si>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</si>
  <si>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</si>
  <si>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</si>
  <si>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</si>
  <si>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</si>
  <si>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</si>
  <si>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</si>
  <si>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</si>
  <si>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</si>
  <si>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</si>
  <si>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</si>
  <si>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</si>
  <si>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</si>
  <si>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</si>
  <si>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</si>
  <si>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</si>
  <si>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</si>
  <si>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</si>
  <si>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</si>
  <si>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</si>
  <si>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</si>
  <si>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</si>
  <si>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</si>
  <si>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</si>
  <si>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</si>
  <si>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</si>
  <si>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</si>
  <si>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</si>
  <si>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</si>
  <si>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</si>
  <si>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</si>
  <si>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</si>
  <si>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</si>
  <si>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</si>
  <si>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</si>
  <si>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</si>
  <si>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</si>
  <si>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</si>
  <si>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</si>
  <si>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</si>
  <si>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</si>
  <si>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</si>
  <si>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</si>
  <si>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</si>
  <si>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</si>
  <si>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</si>
  <si>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</si>
  <si>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</si>
  <si>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</si>
  <si>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</si>
  <si>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</si>
  <si>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</si>
  <si>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</si>
  <si>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</si>
  <si>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</si>
  <si>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</si>
  <si>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</si>
  <si>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</si>
  <si>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</si>
  <si>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</si>
  <si>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</si>
  <si>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</si>
  <si>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</si>
  <si>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</si>
  <si>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</si>
  <si>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</si>
  <si>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</si>
  <si>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</si>
  <si>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</si>
  <si>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</si>
  <si>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</si>
  <si>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</si>
  <si>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</si>
  <si>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</si>
  <si>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</si>
  <si>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</si>
  <si>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</si>
  <si>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</si>
  <si>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</si>
  <si>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</si>
  <si>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</si>
  <si>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</si>
  <si>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</si>
  <si>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</si>
  <si>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</si>
  <si>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</si>
  <si>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</si>
  <si>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</si>
  <si>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</si>
  <si>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</si>
  <si>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</si>
  <si>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</si>
  <si>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</si>
  <si>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</si>
  <si>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</si>
  <si>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</si>
  <si>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</si>
  <si>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</si>
  <si>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</si>
  <si>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</si>
  <si>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</si>
  <si>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</si>
  <si>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</si>
  <si>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</si>
  <si>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</si>
  <si>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</si>
  <si>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</si>
  <si>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</si>
  <si>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</si>
  <si>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</si>
  <si>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</si>
  <si>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</si>
  <si>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</si>
  <si>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</si>
  <si>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</si>
  <si>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</si>
  <si>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</si>
  <si>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</si>
  <si>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</si>
  <si>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</si>
  <si>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</si>
  <si>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</si>
  <si>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</si>
  <si>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</si>
  <si>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</si>
  <si>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</si>
  <si>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</si>
  <si>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</si>
  <si>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</si>
  <si>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</si>
  <si>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</si>
  <si>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</si>
  <si>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</si>
  <si>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</si>
  <si>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</si>
  <si>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</si>
  <si>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</si>
  <si>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</si>
  <si>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</si>
  <si>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</si>
  <si>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</si>
  <si>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</si>
  <si>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</si>
  <si>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</si>
  <si>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</si>
  <si>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</si>
  <si>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</si>
  <si>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</si>
  <si>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</si>
  <si>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</si>
  <si>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</si>
  <si>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</si>
  <si>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</si>
  <si>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</si>
  <si>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</si>
  <si>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</si>
  <si>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</si>
  <si>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</si>
  <si>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</si>
  <si>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</si>
  <si>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</si>
  <si>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</si>
  <si>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</si>
  <si>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</si>
  <si>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</si>
  <si>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</si>
  <si>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</si>
  <si>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</si>
  <si>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</si>
  <si>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</si>
  <si>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</si>
  <si>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</si>
  <si>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</si>
  <si>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</si>
  <si>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</si>
  <si>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</si>
  <si>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</si>
  <si>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</si>
  <si>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</si>
  <si>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</si>
  <si>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</si>
  <si>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</si>
  <si>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</si>
  <si>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</si>
  <si>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</si>
  <si>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</si>
  <si>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</si>
  <si>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</si>
  <si>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</si>
  <si>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</si>
  <si>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</si>
  <si>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</si>
  <si>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</si>
  <si>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</si>
  <si>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</si>
  <si>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</si>
  <si>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</si>
  <si>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</si>
  <si>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</si>
  <si>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</si>
  <si>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</si>
  <si>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</si>
  <si>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</si>
  <si>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</si>
  <si>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</si>
  <si>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</si>
  <si>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</si>
  <si>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</si>
  <si>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</si>
  <si>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</si>
  <si>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</si>
  <si>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</si>
  <si>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</si>
  <si>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</si>
  <si>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</si>
  <si>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</si>
  <si>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</si>
  <si>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</si>
  <si>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</si>
  <si>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</si>
  <si>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</si>
  <si>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</si>
  <si>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</si>
  <si>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</si>
  <si>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</si>
  <si>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</si>
  <si>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</si>
  <si>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</si>
  <si>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</si>
  <si>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</si>
  <si>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</si>
  <si>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</si>
  <si>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</si>
  <si>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</si>
  <si>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</si>
  <si>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</si>
  <si>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</si>
  <si>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</si>
  <si>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</si>
  <si>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</si>
  <si>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</si>
  <si>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</si>
  <si>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</si>
  <si>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</si>
  <si>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</si>
  <si>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</si>
  <si>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</si>
  <si>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</si>
  <si>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</si>
  <si>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</si>
  <si>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</si>
  <si>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</si>
  <si>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</si>
  <si>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</si>
  <si>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</si>
  <si>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</si>
  <si>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</si>
  <si>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</si>
  <si>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</si>
  <si>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</si>
  <si>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</si>
  <si>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</si>
  <si>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</si>
  <si>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</si>
  <si>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</si>
  <si>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</si>
  <si>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</si>
  <si>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</si>
  <si>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</si>
  <si>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</si>
  <si>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</si>
  <si>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</si>
  <si>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</si>
  <si>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</si>
  <si>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</si>
  <si>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</si>
  <si>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</si>
  <si>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</si>
  <si>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</si>
  <si>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</si>
  <si>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</si>
  <si>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</si>
  <si>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</si>
  <si>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</si>
  <si>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</si>
  <si>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</si>
  <si>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</si>
  <si>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</si>
  <si>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</si>
  <si>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</si>
  <si>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</si>
  <si>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</si>
  <si>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</si>
  <si>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</si>
  <si>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</si>
  <si>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</si>
  <si>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</si>
  <si>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</si>
  <si>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</si>
  <si>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</si>
  <si>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</si>
  <si>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</si>
  <si>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</si>
  <si>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</si>
  <si>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</si>
  <si>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</si>
  <si>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</si>
  <si>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</si>
  <si>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</si>
  <si>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</si>
  <si>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</si>
  <si>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</si>
  <si>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</si>
  <si>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</si>
  <si>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</si>
  <si>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</si>
  <si>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</si>
  <si>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</si>
  <si>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</si>
  <si>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</si>
  <si>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</si>
  <si>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</si>
  <si>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</si>
  <si>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</si>
  <si>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</si>
  <si>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</si>
  <si>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</si>
  <si>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</si>
  <si>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</si>
  <si>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</si>
  <si>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</si>
  <si>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</si>
  <si>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</si>
  <si>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</si>
  <si>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</si>
  <si>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</si>
  <si>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</si>
  <si>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</si>
  <si>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</si>
  <si>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</si>
  <si>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</si>
  <si>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</si>
  <si>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</si>
  <si>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</si>
  <si>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</si>
  <si>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</si>
  <si>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</si>
  <si>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</si>
  <si>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</si>
  <si>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</si>
  <si>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</si>
  <si>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</si>
  <si>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</si>
  <si>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</si>
  <si>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</si>
  <si>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</si>
  <si>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</si>
  <si>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</si>
  <si>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</si>
  <si>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</si>
  <si>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</si>
  <si>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</si>
  <si>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</si>
  <si>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</si>
  <si>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</si>
  <si>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</si>
  <si>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</si>
  <si>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</si>
  <si>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</si>
  <si>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</si>
  <si>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</si>
  <si>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</si>
  <si>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</si>
  <si>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</si>
  <si>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</si>
  <si>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</si>
  <si>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</si>
  <si>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</si>
  <si>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</si>
  <si>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</si>
  <si>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</si>
  <si>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</si>
  <si>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</si>
  <si>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</si>
  <si>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</si>
  <si>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</si>
  <si>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</si>
  <si>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</si>
  <si>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</si>
  <si>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</si>
  <si>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</si>
  <si>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</si>
  <si>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</si>
  <si>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</si>
  <si>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</si>
  <si>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</si>
  <si>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</si>
  <si>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</si>
  <si>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</si>
  <si>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</si>
  <si>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</si>
  <si>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</si>
  <si>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</si>
  <si>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</si>
  <si>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</si>
  <si>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</si>
  <si>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</si>
  <si>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</si>
  <si>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</si>
  <si>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</si>
  <si>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</si>
  <si>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</si>
  <si>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</si>
  <si>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</si>
  <si>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</si>
  <si>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</si>
  <si>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</si>
  <si>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</si>
  <si>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</si>
  <si>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</si>
  <si>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</si>
  <si>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</si>
  <si>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</si>
  <si>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</si>
  <si>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</si>
  <si>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</si>
  <si>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</si>
  <si>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</si>
  <si>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</si>
  <si>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</si>
  <si>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</si>
  <si>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</si>
  <si>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</si>
  <si>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</si>
  <si>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</si>
  <si>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</si>
  <si>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</si>
  <si>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</si>
  <si>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</si>
  <si>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</si>
  <si>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</si>
  <si>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</si>
  <si>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</si>
  <si>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</si>
  <si>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</si>
  <si>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</si>
  <si>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</si>
  <si>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</si>
  <si>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</si>
  <si>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</si>
  <si>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</si>
  <si>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</si>
  <si>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</si>
  <si>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</si>
  <si>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</si>
  <si>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</si>
  <si>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</si>
  <si>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</si>
  <si>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</si>
  <si>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</si>
  <si>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</si>
  <si>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</si>
  <si>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</si>
  <si>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</si>
  <si>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</si>
  <si>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</si>
  <si>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</si>
  <si>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</si>
  <si>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</si>
  <si>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</si>
  <si>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</si>
  <si>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</si>
  <si>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</si>
  <si>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</si>
  <si>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</si>
  <si>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</si>
  <si>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</si>
  <si>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</si>
  <si>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</si>
  <si>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</si>
  <si>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</si>
  <si>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</si>
  <si>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</si>
  <si>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</si>
  <si>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</si>
  <si>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</si>
  <si>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</si>
  <si>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</si>
  <si>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</si>
  <si>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</si>
  <si>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</si>
  <si>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</si>
  <si>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</si>
  <si>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</si>
  <si>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</si>
  <si>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</si>
  <si>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</si>
  <si>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</si>
  <si>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</si>
  <si>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</si>
  <si>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</si>
  <si>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</si>
  <si>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</si>
  <si>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</si>
  <si>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</si>
  <si>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</si>
  <si>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</si>
  <si>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</si>
  <si>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</si>
  <si>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</si>
  <si>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</si>
  <si>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</si>
  <si>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</si>
  <si>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</si>
  <si>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</si>
  <si>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</si>
  <si>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</si>
  <si>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</si>
  <si>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</si>
  <si>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</si>
  <si>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</si>
  <si>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</si>
  <si>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</si>
  <si>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</si>
  <si>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</si>
  <si>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</si>
  <si>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</si>
  <si>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</si>
  <si>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</si>
  <si>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</si>
  <si>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</si>
  <si>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</si>
  <si>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</si>
  <si>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</si>
  <si>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</si>
  <si>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</si>
  <si>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</si>
  <si>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</si>
  <si>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</si>
  <si>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</si>
  <si>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</si>
  <si>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</si>
  <si>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</si>
  <si>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</si>
  <si>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</si>
  <si>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</si>
  <si>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</si>
  <si>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</si>
  <si>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</si>
  <si>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</si>
  <si>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</si>
  <si>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</si>
  <si>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</si>
  <si>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</si>
  <si>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</si>
  <si>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</si>
  <si>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</si>
  <si>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</si>
  <si>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</si>
  <si>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</si>
  <si>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</si>
  <si>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</si>
  <si>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</si>
  <si>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</si>
  <si>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</si>
  <si>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</si>
  <si>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</si>
  <si>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</si>
  <si>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</si>
  <si>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</si>
  <si>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</si>
  <si>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</si>
  <si>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</si>
  <si>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</si>
  <si>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</si>
  <si>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</si>
  <si>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</si>
  <si>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</si>
  <si>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</si>
  <si>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</si>
  <si>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</si>
  <si>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</si>
  <si>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</si>
  <si>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</si>
  <si>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</si>
  <si>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</si>
  <si>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</si>
  <si>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</si>
  <si>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</si>
  <si>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</si>
  <si>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</si>
  <si>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</si>
  <si>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</si>
  <si>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</si>
  <si>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</si>
  <si>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</si>
  <si>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</si>
  <si>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</si>
  <si>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</si>
  <si>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</si>
  <si>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</si>
  <si>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</si>
  <si>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</si>
  <si>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</si>
  <si>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</si>
  <si>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</si>
  <si>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</si>
  <si>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</si>
  <si>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</si>
  <si>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</si>
  <si>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</si>
  <si>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</si>
  <si>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</si>
  <si>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</si>
  <si>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</si>
  <si>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</si>
  <si>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</si>
  <si>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</si>
  <si>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</si>
  <si>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</si>
  <si>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</si>
  <si>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</si>
  <si>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</si>
  <si>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</si>
  <si>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</si>
  <si>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</si>
  <si>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</si>
  <si>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</si>
  <si>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</si>
  <si>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</si>
  <si>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</si>
  <si>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</si>
  <si>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</si>
  <si>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</si>
  <si>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</si>
  <si>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</si>
  <si>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</si>
  <si>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</si>
  <si>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</si>
  <si>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</si>
  <si>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</si>
  <si>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</si>
  <si>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</si>
  <si>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</si>
  <si>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</si>
  <si>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</si>
  <si>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</si>
  <si>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</si>
  <si>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</si>
  <si>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</si>
  <si>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</si>
  <si>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</si>
  <si>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</si>
  <si>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</si>
  <si>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</si>
  <si>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</si>
  <si>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</si>
  <si>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</si>
  <si>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</si>
  <si>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</si>
  <si>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</si>
  <si>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</si>
  <si>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</si>
  <si>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</si>
  <si>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</si>
  <si>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</si>
  <si>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</si>
  <si>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</si>
  <si>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</si>
  <si>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</si>
  <si>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</si>
  <si>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</si>
  <si>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</si>
  <si>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</si>
  <si>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</si>
  <si>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</si>
  <si>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</si>
  <si>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</si>
  <si>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</si>
  <si>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</si>
  <si>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</si>
  <si>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</si>
  <si>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</si>
  <si>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</si>
  <si>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</si>
  <si>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</si>
  <si>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</si>
  <si>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</si>
  <si>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</si>
  <si>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</si>
  <si>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</si>
  <si>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</si>
  <si>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</si>
  <si>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</si>
  <si>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</si>
  <si>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</si>
  <si>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</si>
  <si>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</si>
  <si>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</si>
  <si>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</si>
  <si>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</si>
  <si>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</si>
  <si>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</si>
  <si>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</si>
  <si>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</si>
  <si>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</si>
  <si>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</si>
  <si>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</si>
  <si>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</si>
  <si>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</si>
  <si>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</si>
  <si>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</si>
  <si>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</si>
  <si>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</si>
  <si>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</si>
  <si>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</si>
  <si>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</si>
  <si>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</si>
  <si>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</si>
  <si>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</si>
  <si>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</si>
  <si>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</si>
  <si>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</si>
  <si>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</si>
  <si>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</si>
  <si>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</si>
  <si>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</si>
  <si>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</si>
  <si>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</si>
  <si>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</si>
  <si>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</si>
  <si>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</si>
  <si>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</si>
  <si>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</si>
  <si>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</si>
  <si>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</si>
  <si>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</si>
  <si>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</si>
  <si>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</si>
  <si>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</si>
  <si>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</si>
  <si>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</si>
  <si>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</si>
  <si>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</si>
  <si>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</si>
  <si>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</si>
  <si>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</si>
  <si>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</si>
  <si>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</si>
  <si>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</si>
  <si>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</si>
  <si>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</si>
  <si>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</si>
  <si>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</si>
  <si>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</si>
  <si>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</si>
  <si>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</si>
  <si>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</si>
  <si>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</si>
  <si>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</si>
  <si>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</si>
  <si>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</si>
  <si>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</si>
  <si>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</si>
  <si>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</si>
  <si>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</si>
  <si>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</si>
  <si>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</si>
  <si>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</si>
  <si>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</si>
  <si>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</si>
  <si>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</si>
  <si>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</si>
  <si>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</si>
  <si>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</si>
  <si>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</si>
  <si>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</si>
  <si>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</si>
  <si>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</si>
  <si>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</si>
  <si>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</si>
  <si>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</si>
  <si>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</si>
  <si>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</si>
  <si>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</si>
  <si>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</si>
  <si>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</si>
  <si>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</si>
  <si>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</si>
  <si>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</si>
  <si>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</si>
  <si>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</si>
  <si>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</si>
  <si>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</si>
  <si>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</si>
  <si>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</si>
  <si>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</si>
  <si>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</si>
  <si>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</si>
  <si>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</si>
  <si>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</si>
  <si>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</si>
  <si>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</si>
  <si>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</si>
  <si>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</si>
  <si>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</si>
  <si>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</si>
  <si>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</si>
  <si>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</si>
  <si>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</si>
  <si>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</si>
  <si>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</si>
  <si>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</si>
  <si>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</si>
  <si>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</si>
  <si>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</si>
  <si>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</si>
  <si>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</si>
  <si>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</si>
  <si>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</si>
  <si>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</si>
  <si>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</si>
  <si>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</si>
  <si>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</si>
  <si>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</si>
  <si>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</si>
  <si>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</si>
  <si>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</si>
  <si>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</si>
  <si>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</si>
  <si>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</si>
  <si>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</si>
  <si>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</si>
  <si>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</si>
  <si>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</si>
  <si>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</si>
  <si>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</si>
  <si>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</si>
  <si>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</si>
  <si>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</si>
  <si>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</si>
  <si>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</si>
  <si>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</si>
  <si>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</si>
  <si>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</si>
  <si>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</si>
  <si>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</si>
  <si>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</si>
  <si>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</si>
  <si>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</si>
  <si>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</si>
  <si>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</si>
  <si>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</si>
  <si>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</si>
  <si>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</si>
  <si>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</si>
  <si>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</si>
  <si>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</si>
  <si>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</si>
  <si>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</si>
  <si>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</si>
  <si>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</si>
  <si>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</si>
  <si>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</si>
  <si>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</si>
  <si>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</si>
  <si>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</si>
  <si>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</si>
  <si>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</si>
  <si>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</si>
  <si>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</si>
  <si>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</si>
  <si>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</si>
  <si>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</si>
  <si>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</si>
  <si>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</si>
  <si>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</si>
  <si>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</si>
  <si>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</si>
  <si>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</si>
  <si>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</si>
  <si>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</si>
  <si>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</si>
  <si>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</si>
  <si>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</si>
  <si>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</si>
  <si>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</si>
  <si>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</si>
  <si>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</si>
  <si>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</si>
  <si>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</si>
  <si>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</si>
  <si>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</si>
  <si>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</si>
  <si>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</si>
  <si>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</si>
  <si>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</si>
  <si>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</si>
  <si>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</si>
  <si>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</si>
  <si>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</si>
  <si>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</si>
  <si>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</si>
  <si>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</si>
  <si>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</si>
  <si>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</si>
  <si>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</si>
  <si>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</si>
  <si>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</si>
  <si>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</si>
  <si>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</si>
  <si>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</si>
  <si>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</si>
  <si>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</si>
  <si>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</si>
  <si>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</si>
  <si>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</si>
  <si>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</si>
  <si>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</si>
  <si>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</si>
  <si>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</si>
  <si>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</si>
  <si>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</si>
  <si>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</si>
  <si>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</si>
  <si>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</si>
  <si>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</si>
  <si>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</si>
  <si>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</si>
  <si>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</si>
  <si>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</si>
  <si>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</si>
  <si>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</si>
  <si>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</si>
  <si>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</si>
  <si>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</si>
  <si>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</si>
  <si>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</si>
  <si>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</si>
  <si>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</si>
  <si>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</si>
  <si>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</si>
  <si>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</si>
  <si>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</si>
  <si>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</si>
  <si>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</si>
  <si>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</si>
  <si>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</si>
  <si>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</si>
  <si>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</si>
  <si>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</si>
  <si>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</si>
  <si>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</si>
  <si>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</si>
  <si>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</si>
  <si>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</si>
  <si>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</si>
  <si>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</si>
  <si>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</si>
  <si>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</si>
  <si>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</si>
  <si>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</si>
  <si>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</si>
  <si>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</si>
  <si>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</si>
  <si>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</si>
  <si>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</si>
  <si>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</si>
  <si>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</si>
  <si>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</si>
  <si>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</si>
  <si>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</si>
  <si>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</si>
  <si>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</si>
  <si>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</si>
  <si>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</si>
  <si>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</si>
  <si>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</si>
  <si>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</si>
  <si>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</si>
  <si>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</si>
  <si>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</si>
  <si>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</si>
  <si>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</si>
  <si>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</si>
  <si>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</si>
  <si>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</si>
  <si>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</si>
  <si>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</si>
  <si>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</si>
  <si>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</si>
  <si>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</si>
  <si>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</si>
  <si>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</si>
  <si>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</si>
  <si>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</si>
  <si>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</si>
  <si>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</si>
  <si>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</si>
  <si>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</si>
  <si>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</si>
  <si>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</si>
  <si>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</si>
  <si>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</si>
  <si>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</si>
  <si>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</si>
  <si>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</si>
  <si>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</si>
  <si>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</si>
  <si>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</si>
  <si>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</si>
  <si>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</si>
  <si>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</si>
  <si>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</si>
  <si>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</si>
  <si>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</si>
  <si>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</si>
  <si>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</si>
  <si>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</si>
  <si>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</si>
  <si>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</si>
  <si>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</si>
  <si>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</si>
  <si>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</si>
  <si>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</si>
  <si>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</si>
  <si>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</si>
  <si>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</si>
  <si>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</si>
  <si>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</si>
  <si>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</si>
  <si>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</si>
  <si>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</si>
  <si>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</si>
  <si>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</si>
  <si>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</si>
  <si>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</si>
  <si>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</si>
  <si>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</si>
  <si>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</si>
  <si>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</si>
  <si>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</si>
  <si>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</si>
  <si>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</si>
  <si>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</si>
  <si>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</si>
  <si>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</si>
  <si>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</si>
  <si>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</si>
  <si>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</si>
  <si>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</si>
  <si>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</si>
  <si>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</si>
  <si>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</si>
  <si>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</si>
  <si>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</si>
  <si>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</si>
  <si>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</si>
  <si>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</si>
  <si>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</si>
  <si>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</si>
  <si>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</si>
  <si>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</si>
  <si>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</si>
  <si>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</si>
  <si>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</si>
  <si>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</si>
  <si>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</si>
  <si>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</si>
  <si>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</si>
  <si>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</si>
  <si>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</si>
  <si>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</si>
  <si>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</si>
  <si>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</si>
  <si>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</si>
  <si>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</si>
  <si>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</si>
  <si>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</si>
  <si>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</si>
  <si>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</si>
  <si>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</si>
  <si>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</si>
  <si>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</si>
  <si>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</si>
  <si>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</si>
  <si>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</si>
  <si>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</si>
  <si>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</si>
  <si>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</si>
  <si>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</si>
  <si>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</si>
  <si>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</si>
  <si>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</si>
  <si>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</si>
  <si>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</si>
  <si>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</si>
  <si>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</si>
  <si>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</si>
  <si>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</si>
  <si>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</si>
  <si>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</si>
  <si>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</si>
  <si>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</si>
  <si>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</si>
  <si>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</si>
  <si>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</si>
  <si>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</si>
  <si>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</si>
  <si>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</si>
  <si>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</si>
  <si>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</si>
  <si>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</si>
  <si>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</si>
  <si>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</si>
  <si>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</si>
  <si>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</si>
  <si>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</si>
  <si>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</si>
  <si>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</si>
  <si>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</si>
  <si>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</si>
  <si>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</si>
  <si>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</si>
  <si>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</si>
  <si>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</si>
  <si>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</si>
  <si>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</si>
  <si>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</si>
  <si>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</si>
  <si>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</si>
  <si>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</si>
  <si>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</si>
  <si>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</si>
  <si>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</si>
  <si>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</si>
  <si>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</si>
  <si>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</si>
  <si>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</si>
  <si>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</si>
  <si>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</si>
  <si>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</si>
  <si>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</si>
  <si>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</si>
  <si>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</si>
  <si>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</si>
  <si>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</si>
  <si>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</si>
  <si>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</si>
  <si>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</si>
  <si>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</si>
  <si>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</si>
  <si>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</si>
  <si>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</si>
  <si>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</si>
  <si>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</si>
  <si>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</si>
  <si>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</si>
  <si>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</si>
  <si>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</si>
  <si>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</si>
  <si>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</si>
  <si>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</si>
  <si>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</si>
  <si>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</si>
  <si>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</si>
  <si>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</si>
  <si>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</si>
  <si>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</si>
  <si>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</si>
  <si>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</si>
  <si>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</si>
  <si>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</si>
  <si>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</si>
  <si>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</si>
  <si>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</si>
  <si>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</si>
  <si>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</si>
  <si>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</si>
  <si>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</si>
  <si>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</si>
  <si>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</si>
  <si>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</si>
  <si>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</si>
  <si>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</si>
  <si>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</si>
  <si>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</si>
  <si>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</si>
  <si>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</si>
  <si>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</si>
  <si>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</si>
  <si>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</si>
  <si>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</si>
  <si>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</si>
  <si>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</si>
  <si>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</si>
  <si>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</si>
  <si>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</si>
  <si>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</si>
  <si>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</si>
  <si>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</si>
  <si>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</si>
  <si>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</si>
  <si>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</si>
  <si>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</si>
  <si>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</si>
  <si>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</si>
  <si>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</si>
  <si>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</si>
  <si>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</si>
  <si>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</si>
  <si>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</si>
  <si>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</si>
  <si>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</si>
  <si>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</si>
  <si>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</si>
  <si>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</si>
  <si>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</si>
  <si>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</si>
  <si>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</si>
  <si>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</si>
  <si>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</si>
  <si>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</si>
  <si>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</si>
  <si>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</si>
  <si>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</si>
  <si>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</si>
  <si>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</si>
  <si>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</si>
  <si>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</si>
  <si>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</si>
  <si>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</si>
  <si>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</si>
  <si>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</si>
  <si>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</si>
  <si>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</si>
  <si>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</si>
  <si>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</si>
  <si>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</si>
  <si>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</si>
  <si>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</si>
  <si>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</si>
  <si>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</si>
  <si>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</si>
  <si>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</si>
  <si>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</si>
  <si>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</si>
  <si>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</si>
  <si>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</si>
  <si>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</si>
  <si>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</si>
  <si>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</si>
  <si>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</si>
  <si>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</si>
  <si>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</si>
  <si>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</si>
  <si>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</si>
  <si>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</si>
  <si>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</si>
  <si>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</si>
  <si>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</si>
  <si>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</si>
  <si>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</si>
  <si>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</si>
  <si>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</si>
  <si>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</si>
  <si>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</si>
  <si>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</si>
  <si>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</si>
  <si>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</si>
  <si>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</si>
  <si>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</si>
  <si>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</si>
  <si>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</si>
  <si>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</si>
  <si>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</si>
  <si>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</si>
  <si>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</si>
  <si>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</si>
  <si>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</si>
  <si>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</si>
  <si>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</si>
  <si>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</si>
  <si>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</si>
  <si>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</si>
  <si>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</si>
  <si>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</si>
  <si>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</si>
  <si>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</si>
  <si>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</si>
  <si>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</si>
  <si>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</si>
  <si>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</si>
  <si>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</si>
  <si>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</si>
  <si>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</si>
  <si>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</si>
  <si>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</si>
  <si>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</si>
  <si>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</si>
  <si>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</si>
  <si>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</si>
  <si>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</si>
  <si>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</si>
  <si>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</si>
  <si>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</si>
  <si>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</si>
  <si>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</si>
  <si>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</si>
  <si>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</si>
  <si>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</si>
  <si>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</si>
  <si>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</si>
  <si>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</si>
  <si>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</si>
  <si>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</si>
  <si>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</si>
  <si>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</si>
  <si>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</si>
  <si>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</si>
  <si>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</si>
  <si>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</si>
  <si>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</si>
  <si>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</si>
  <si>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</si>
  <si>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</si>
  <si>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</si>
  <si>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</si>
  <si>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</si>
  <si>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</si>
  <si>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</si>
  <si>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</si>
  <si>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</si>
  <si>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</si>
  <si>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</si>
  <si>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</si>
  <si>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</si>
  <si>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</si>
  <si>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</si>
  <si>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</si>
  <si>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</si>
  <si>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</si>
  <si>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</si>
  <si>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</si>
  <si>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</si>
  <si>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</si>
  <si>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</si>
  <si>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</si>
  <si>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</si>
  <si>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</si>
  <si>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</si>
  <si>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</si>
  <si>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</si>
  <si>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</si>
  <si>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</si>
  <si>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</si>
  <si>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</si>
  <si>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</si>
  <si>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</si>
  <si>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</si>
  <si>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</si>
  <si>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</si>
  <si>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</si>
  <si>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</si>
  <si>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</si>
  <si>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</si>
  <si>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</si>
  <si>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</si>
  <si>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</si>
  <si>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</si>
  <si>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</si>
  <si>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</si>
  <si>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</si>
  <si>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</si>
  <si>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</si>
  <si>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</si>
  <si>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</si>
  <si>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</si>
  <si>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</si>
  <si>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</si>
  <si>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</si>
  <si>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</si>
  <si>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</si>
  <si>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</si>
  <si>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</si>
  <si>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</si>
  <si>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</si>
  <si>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</si>
  <si>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</si>
  <si>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</si>
  <si>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</si>
  <si>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</si>
  <si>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</si>
  <si>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</si>
  <si>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</si>
  <si>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</si>
  <si>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</si>
  <si>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</si>
  <si>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</si>
  <si>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</si>
  <si>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</si>
  <si>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</si>
  <si>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</si>
  <si>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</si>
  <si>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</si>
  <si>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</si>
  <si>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</si>
  <si>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</si>
  <si>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</si>
  <si>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</si>
  <si>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</si>
  <si>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</si>
  <si>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</si>
  <si>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</si>
  <si>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</si>
  <si>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</si>
  <si>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</si>
  <si>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</si>
  <si>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</si>
  <si>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</si>
  <si>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</si>
  <si>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</si>
  <si>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</si>
  <si>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</si>
  <si>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</si>
  <si>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</si>
  <si>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</si>
  <si>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</si>
  <si>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</si>
  <si>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</si>
  <si>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</si>
  <si>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</si>
  <si>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</si>
  <si>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</si>
  <si>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</si>
  <si>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</si>
  <si>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</si>
  <si>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</si>
  <si>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</si>
  <si>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</si>
  <si>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</si>
  <si>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</si>
  <si>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</si>
  <si>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</si>
  <si>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</si>
  <si>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</si>
  <si>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</si>
  <si>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</si>
  <si>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</si>
  <si>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</si>
  <si>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</si>
  <si>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</si>
  <si>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</si>
  <si>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</si>
  <si>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</si>
  <si>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</si>
  <si>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</si>
  <si>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</si>
  <si>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</si>
  <si>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</si>
  <si>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</si>
  <si>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</si>
  <si>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</si>
  <si>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</si>
  <si>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</si>
  <si>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</si>
  <si>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</si>
  <si>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</si>
  <si>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</si>
  <si>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</si>
  <si>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</si>
  <si>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</si>
  <si>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</si>
  <si>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</si>
  <si>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</si>
  <si>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</si>
  <si>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</si>
  <si>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</si>
  <si>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</si>
  <si>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</si>
  <si>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</si>
  <si>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</si>
  <si>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</si>
  <si>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</si>
  <si>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</si>
  <si>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</si>
  <si>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</si>
  <si>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</si>
  <si>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</si>
  <si>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</si>
  <si>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</si>
  <si>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</si>
  <si>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</si>
  <si>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</si>
  <si>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</si>
  <si>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</si>
  <si>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</si>
  <si>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</si>
  <si>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</si>
  <si>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</si>
  <si>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</si>
  <si>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</si>
  <si>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</si>
  <si>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</si>
  <si>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</si>
  <si>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</si>
  <si>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</si>
  <si>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</si>
  <si>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</si>
  <si>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</si>
  <si>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</si>
  <si>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</si>
  <si>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</si>
  <si>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</si>
  <si>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</si>
  <si>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</si>
  <si>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</si>
  <si>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</si>
  <si>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</si>
  <si>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</si>
  <si>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</si>
  <si>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</si>
  <si>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</si>
  <si>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</si>
  <si>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</si>
  <si>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</si>
  <si>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</si>
  <si>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</si>
  <si>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</si>
  <si>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</si>
  <si>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</si>
  <si>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</si>
  <si>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</si>
  <si>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</si>
  <si>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</si>
  <si>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</si>
  <si>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</si>
  <si>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</si>
  <si>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</si>
  <si>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</si>
  <si>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</si>
  <si>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</si>
  <si>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</si>
  <si>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</si>
  <si>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</si>
  <si>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</si>
  <si>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</si>
  <si>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</si>
  <si>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</si>
  <si>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</si>
  <si>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</si>
  <si>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</si>
  <si>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</si>
  <si>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</si>
  <si>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</si>
  <si>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</si>
  <si>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</si>
  <si>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</si>
  <si>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</si>
  <si>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</si>
  <si>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</si>
  <si>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</si>
  <si>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</si>
  <si>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</si>
  <si>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</si>
  <si>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</si>
  <si>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</si>
  <si>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</si>
  <si>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</si>
  <si>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</si>
  <si>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</si>
  <si>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</si>
  <si>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</si>
  <si>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</si>
  <si>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</si>
  <si>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</si>
  <si>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</si>
  <si>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</si>
  <si>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</si>
  <si>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</si>
  <si>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</si>
  <si>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</si>
  <si>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</si>
  <si>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</si>
  <si>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</si>
  <si>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</si>
  <si>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</si>
  <si>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</si>
  <si>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</si>
  <si>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</si>
  <si>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</si>
  <si>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</si>
  <si>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</si>
  <si>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</si>
  <si>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</si>
  <si>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</si>
  <si>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</si>
  <si>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</si>
  <si>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</si>
  <si>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</si>
  <si>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</si>
  <si>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</si>
  <si>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</si>
  <si>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</si>
  <si>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</si>
  <si>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</si>
  <si>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</si>
  <si>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</si>
  <si>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</si>
  <si>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</si>
  <si>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</si>
  <si>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</si>
  <si>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</si>
  <si>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</si>
  <si>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</si>
  <si>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</si>
  <si>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</si>
  <si>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</si>
  <si>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</si>
  <si>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</si>
  <si>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</si>
  <si>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</si>
  <si>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</si>
  <si>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</si>
  <si>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</si>
  <si>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</si>
  <si>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</si>
  <si>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</si>
  <si>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</si>
  <si>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</si>
  <si>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</si>
  <si>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</si>
  <si>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</si>
  <si>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</si>
  <si>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</si>
  <si>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</si>
  <si>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</si>
  <si>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</si>
  <si>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</si>
  <si>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</si>
  <si>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</si>
  <si>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</si>
  <si>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</si>
  <si>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</si>
  <si>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</si>
  <si>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</si>
  <si>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</si>
  <si>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</si>
  <si>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</si>
  <si>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</si>
  <si>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</si>
  <si>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</si>
  <si>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</si>
  <si>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</si>
  <si>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</si>
  <si>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</si>
  <si>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</si>
  <si>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</si>
  <si>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</si>
  <si>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</si>
  <si>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</si>
  <si>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</si>
  <si>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</si>
  <si>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</si>
  <si>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</si>
  <si>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</si>
  <si>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</si>
  <si>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</si>
  <si>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</si>
  <si>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</si>
  <si>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</si>
  <si>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</si>
  <si>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</si>
  <si>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</si>
  <si>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</si>
  <si>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</si>
  <si>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</si>
  <si>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</si>
  <si>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</si>
  <si>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</si>
  <si>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</si>
  <si>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</si>
  <si>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</si>
  <si>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</si>
  <si>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</si>
  <si>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</si>
  <si>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</si>
  <si>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</si>
  <si>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</si>
  <si>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</si>
  <si>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</si>
  <si>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</si>
  <si>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</si>
  <si>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</si>
  <si>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</si>
  <si>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</si>
  <si>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</si>
  <si>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</si>
  <si>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</si>
  <si>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</si>
  <si>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</si>
  <si>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</si>
  <si>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</si>
  <si>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</si>
  <si>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</si>
  <si>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</si>
  <si>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</si>
  <si>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</si>
  <si>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</si>
  <si>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</si>
  <si>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</si>
  <si>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</si>
  <si>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</si>
  <si>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</si>
  <si>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</si>
  <si>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</si>
  <si>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</si>
  <si>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</si>
  <si>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</si>
  <si>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</si>
  <si>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</si>
  <si>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</si>
  <si>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</si>
  <si>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</si>
  <si>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</si>
  <si>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</si>
  <si>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</si>
  <si>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</si>
  <si>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</si>
  <si>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</si>
  <si>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</si>
  <si>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</si>
  <si>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</si>
  <si>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</si>
  <si>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</si>
  <si>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</si>
  <si>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</si>
  <si>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</si>
  <si>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</si>
  <si>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</si>
  <si>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</si>
  <si>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</si>
  <si>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</si>
  <si>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</si>
  <si>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</si>
  <si>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</si>
  <si>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</si>
  <si>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</si>
  <si>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</si>
  <si>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</si>
  <si>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</si>
  <si>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</si>
  <si>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</si>
  <si>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</si>
  <si>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</si>
  <si>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</si>
  <si>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</si>
  <si>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</si>
  <si>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</si>
  <si>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</si>
  <si>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</si>
  <si>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</si>
  <si>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</si>
  <si>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</si>
  <si>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</si>
  <si>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</si>
  <si>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</si>
  <si>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</si>
  <si>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</si>
  <si>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</si>
  <si>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</si>
  <si>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</si>
  <si>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</si>
  <si>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</si>
  <si>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</si>
  <si>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</si>
  <si>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</si>
  <si>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</si>
  <si>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</si>
  <si>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</si>
  <si>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</si>
  <si>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</si>
  <si>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</si>
  <si>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</si>
  <si>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</si>
  <si>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</si>
  <si>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</si>
  <si>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</si>
  <si>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</si>
  <si>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</si>
  <si>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</si>
  <si>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</si>
  <si>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</si>
  <si>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</si>
  <si>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</si>
  <si>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</si>
  <si>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</si>
  <si>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</si>
  <si>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</si>
  <si>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</si>
  <si>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</si>
  <si>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</si>
  <si>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</si>
  <si>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</si>
  <si>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</si>
  <si>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</si>
  <si>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</si>
  <si>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</si>
  <si>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</si>
  <si>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</si>
  <si>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</si>
  <si>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</si>
  <si>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</si>
  <si>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</si>
  <si>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</si>
  <si>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</si>
  <si>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</si>
  <si>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</si>
  <si>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</si>
  <si>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</si>
  <si>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</si>
  <si>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</si>
  <si>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</si>
  <si>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</si>
  <si>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</si>
  <si>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</si>
  <si>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</si>
  <si>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</si>
  <si>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</si>
  <si>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</si>
  <si>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</si>
  <si>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</si>
  <si>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</si>
  <si>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</si>
  <si>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</si>
  <si>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</si>
  <si>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</si>
  <si>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</si>
  <si>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</si>
  <si>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</si>
  <si>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</si>
  <si>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</si>
  <si>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</si>
  <si>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</si>
  <si>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</si>
  <si>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</si>
  <si>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</si>
  <si>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</si>
  <si>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</si>
  <si>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</si>
  <si>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</si>
  <si>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</si>
  <si>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</si>
  <si>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</si>
  <si>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</si>
  <si>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</si>
  <si>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</si>
  <si>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</si>
  <si>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</si>
  <si>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</si>
  <si>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</si>
  <si>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</si>
  <si>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</si>
  <si>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</si>
  <si>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</si>
  <si>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</si>
  <si>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</si>
  <si>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</si>
  <si>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</si>
  <si>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</si>
  <si>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</si>
  <si>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</si>
  <si>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</si>
  <si>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</si>
  <si>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</si>
  <si>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</si>
  <si>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</si>
  <si>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</si>
  <si>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</si>
  <si>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</si>
  <si>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</si>
  <si>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</si>
  <si>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</si>
  <si>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</si>
  <si>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</si>
  <si>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</si>
  <si>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</si>
  <si>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</si>
  <si>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</si>
  <si>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</si>
  <si>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</si>
  <si>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</si>
  <si>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</si>
  <si>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</si>
  <si>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</si>
  <si>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</si>
  <si>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</si>
  <si>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</si>
  <si>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</si>
  <si>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</si>
  <si>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</si>
  <si>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</si>
  <si>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</si>
  <si>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</si>
  <si>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</si>
  <si>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</si>
  <si>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</si>
  <si>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</si>
  <si>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</si>
  <si>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</si>
  <si>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</si>
  <si>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</si>
  <si>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</si>
  <si>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</si>
  <si>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</si>
  <si>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</si>
  <si>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</si>
  <si>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</si>
  <si>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</si>
  <si>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</si>
  <si>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</si>
  <si>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</si>
  <si>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</si>
  <si>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</si>
  <si>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</si>
  <si>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</si>
  <si>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</si>
  <si>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</si>
  <si>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</si>
  <si>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</si>
  <si>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</si>
  <si>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</si>
  <si>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</si>
  <si>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</si>
  <si>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</si>
  <si>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</si>
  <si>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</si>
  <si>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</si>
  <si>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</si>
  <si>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</si>
  <si>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</si>
  <si>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</si>
  <si>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</si>
  <si>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</si>
  <si>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</si>
  <si>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</si>
  <si>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</si>
  <si>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</si>
  <si>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</si>
  <si>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</si>
  <si>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</si>
  <si>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</si>
  <si>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</si>
  <si>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</si>
  <si>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</si>
  <si>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</si>
  <si>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</si>
  <si>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</si>
  <si>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</si>
  <si>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</si>
  <si>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</si>
  <si>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</si>
  <si>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</si>
  <si>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</si>
  <si>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</si>
  <si>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</si>
  <si>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</si>
  <si>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</si>
  <si>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</si>
  <si>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</si>
  <si>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</si>
  <si>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</si>
  <si>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</si>
  <si>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</si>
  <si>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</si>
  <si>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</si>
  <si>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</si>
  <si>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</si>
  <si>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</si>
  <si>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</si>
  <si>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</si>
  <si>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</si>
  <si>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</si>
  <si>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</si>
  <si>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</si>
  <si>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</si>
  <si>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</si>
  <si>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</si>
  <si>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</si>
  <si>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</si>
  <si>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</si>
  <si>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</si>
  <si>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</si>
  <si>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</si>
  <si>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</si>
  <si>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</si>
  <si>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</si>
  <si>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</si>
  <si>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</si>
  <si>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</si>
  <si>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</si>
  <si>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</si>
  <si>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</si>
  <si>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</si>
  <si>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</si>
  <si>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</si>
  <si>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</si>
  <si>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</si>
  <si>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</si>
  <si>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</si>
  <si>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</si>
  <si>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</si>
  <si>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</si>
  <si>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</si>
  <si>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</si>
  <si>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</si>
  <si>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</si>
  <si>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</si>
  <si>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</si>
  <si>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</si>
  <si>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</si>
  <si>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</si>
  <si>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</si>
  <si>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</si>
  <si>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</si>
  <si>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</si>
  <si>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</si>
  <si>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</si>
  <si>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</si>
  <si>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</si>
  <si>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</si>
  <si>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</si>
  <si>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</si>
  <si>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</si>
  <si>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</si>
  <si>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</si>
  <si>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</si>
  <si>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</si>
  <si>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</si>
  <si>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</si>
  <si>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</si>
  <si>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</si>
  <si>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</si>
  <si>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</si>
  <si>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</si>
  <si>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</si>
  <si>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</si>
  <si>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</si>
  <si>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</si>
  <si>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</si>
  <si>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</si>
  <si>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</si>
  <si>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</si>
  <si>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</si>
  <si>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</si>
  <si>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</si>
  <si>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</si>
  <si>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</si>
  <si>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</si>
  <si>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</si>
  <si>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</si>
  <si>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</si>
  <si>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</si>
  <si>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</si>
  <si>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</si>
  <si>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</si>
  <si>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</si>
  <si>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</si>
  <si>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</si>
  <si>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</si>
  <si>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</si>
  <si>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</si>
  <si>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</si>
  <si>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</si>
  <si>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</si>
  <si>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</si>
  <si>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</si>
  <si>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</si>
  <si>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</si>
  <si>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</si>
  <si>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</si>
  <si>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</si>
  <si>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</si>
  <si>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</si>
  <si>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</si>
  <si>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</si>
  <si>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</si>
  <si>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</si>
  <si>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</si>
  <si>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</si>
  <si>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</si>
  <si>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</si>
  <si>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</si>
  <si>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</si>
  <si>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</si>
  <si>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</si>
  <si>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</si>
  <si>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</si>
  <si>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</si>
  <si>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</si>
  <si>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</si>
  <si>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</si>
  <si>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</si>
  <si>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</si>
  <si>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</si>
  <si>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</si>
  <si>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</si>
  <si>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</si>
  <si>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</si>
  <si>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</si>
  <si>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</si>
  <si>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</si>
  <si>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</si>
  <si>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</si>
  <si>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</si>
  <si>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</si>
  <si>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</si>
  <si>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</si>
  <si>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</si>
  <si>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</si>
  <si>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</si>
  <si>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</si>
  <si>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</si>
  <si>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</si>
  <si>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</si>
  <si>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</si>
  <si>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</si>
  <si>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</si>
  <si>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</si>
  <si>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</si>
  <si>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</si>
  <si>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</si>
  <si>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</si>
  <si>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</si>
  <si>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</si>
  <si>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</si>
  <si>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</si>
  <si>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</si>
  <si>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</si>
  <si>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</si>
  <si>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</si>
  <si>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</si>
  <si>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</si>
  <si>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</si>
  <si>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</si>
  <si>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</si>
  <si>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</si>
  <si>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</si>
  <si>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</si>
  <si>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</si>
  <si>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</si>
  <si>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</si>
  <si>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</si>
  <si>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</si>
  <si>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</si>
  <si>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</si>
  <si>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</si>
  <si>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</si>
  <si>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</si>
  <si>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</si>
  <si>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</si>
  <si>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</si>
  <si>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</si>
  <si>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</si>
  <si>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</si>
  <si>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</si>
  <si>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</si>
  <si>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</si>
  <si>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</si>
  <si>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</si>
  <si>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</si>
  <si>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</si>
  <si>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</si>
  <si>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</si>
  <si>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</si>
  <si>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</si>
  <si>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</si>
  <si>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</si>
  <si>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</si>
  <si>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</si>
  <si>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</si>
  <si>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</si>
  <si>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</si>
  <si>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</si>
  <si>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</si>
  <si>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</si>
  <si>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</si>
  <si>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</si>
  <si>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</si>
  <si>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</si>
  <si>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</si>
  <si>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</si>
  <si>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</si>
  <si>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</si>
  <si>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</si>
  <si>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</si>
  <si>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</si>
  <si>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</si>
  <si>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</si>
  <si>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</si>
  <si>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</si>
  <si>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</si>
  <si>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</si>
  <si>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</si>
  <si>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</si>
  <si>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</si>
  <si>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</si>
  <si>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</si>
  <si>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</si>
  <si>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</si>
  <si>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</si>
  <si>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</si>
  <si>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</si>
  <si>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</si>
  <si>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</si>
  <si>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</si>
  <si>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</si>
  <si>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</si>
  <si>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</si>
  <si>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</si>
  <si>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</si>
  <si>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</si>
  <si>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</si>
  <si>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</si>
  <si>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</si>
  <si>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</si>
  <si>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</si>
  <si>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</si>
  <si>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</si>
  <si>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</si>
  <si>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</si>
  <si>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</si>
  <si>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</si>
  <si>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</si>
  <si>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</si>
  <si>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</si>
  <si>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</si>
  <si>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</si>
  <si>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</si>
  <si>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</si>
  <si>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</si>
  <si>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</si>
  <si>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</si>
  <si>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</si>
  <si>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</si>
  <si>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</si>
  <si>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</si>
  <si>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</si>
  <si>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</si>
  <si>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</si>
  <si>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</si>
  <si>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</si>
  <si>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</si>
  <si>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</si>
  <si>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</si>
  <si>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</si>
  <si>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</si>
  <si>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</si>
  <si>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</si>
  <si>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</si>
  <si>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</si>
  <si>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</si>
  <si>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</si>
  <si>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</si>
  <si>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</si>
  <si>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</si>
  <si>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</si>
  <si>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</si>
  <si>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</si>
  <si>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</si>
  <si>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</si>
  <si>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</si>
  <si>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</si>
  <si>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</si>
  <si>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</si>
  <si>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</si>
  <si>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</si>
  <si>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</si>
  <si>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</si>
  <si>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</si>
  <si>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</si>
  <si>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</si>
  <si>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</si>
  <si>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</si>
  <si>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</si>
  <si>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</si>
  <si>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</si>
  <si>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</si>
  <si>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</si>
  <si>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</si>
  <si>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</si>
  <si>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</si>
  <si>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</si>
  <si>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</si>
  <si>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</si>
  <si>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</si>
  <si>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</si>
  <si>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</si>
  <si>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</si>
  <si>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</si>
  <si>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</si>
  <si>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</si>
  <si>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</si>
  <si>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</si>
  <si>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</si>
  <si>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</si>
  <si>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</si>
  <si>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</si>
  <si>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</si>
  <si>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</si>
  <si>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</si>
  <si>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</si>
  <si>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</si>
  <si>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</si>
  <si>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</si>
  <si>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</si>
  <si>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</si>
  <si>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</si>
  <si>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</si>
  <si>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</si>
  <si>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</si>
  <si>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</si>
  <si>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</si>
  <si>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</si>
  <si>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</si>
  <si>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</si>
  <si>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</si>
  <si>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</si>
  <si>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</si>
  <si>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</si>
  <si>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</si>
  <si>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</si>
  <si>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</si>
  <si>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</si>
  <si>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</si>
  <si>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</si>
  <si>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</si>
  <si>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</si>
  <si>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</si>
  <si>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</si>
  <si>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</si>
  <si>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</si>
  <si>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</si>
  <si>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</si>
  <si>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</si>
  <si>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</si>
  <si>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</si>
  <si>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</si>
  <si>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</si>
  <si>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</si>
  <si>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</si>
  <si>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</si>
  <si>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</si>
  <si>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</si>
  <si>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</si>
  <si>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</si>
  <si>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</si>
  <si>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</si>
  <si>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</si>
  <si>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</si>
  <si>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</si>
  <si>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</si>
  <si>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</si>
  <si>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</si>
  <si>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</si>
  <si>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</si>
  <si>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</si>
  <si>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</si>
  <si>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</si>
  <si>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</si>
  <si>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</si>
  <si>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</si>
  <si>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</si>
  <si>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</si>
  <si>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</si>
  <si>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</si>
  <si>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</si>
  <si>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</si>
  <si>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</si>
  <si>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</si>
  <si>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</si>
  <si>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</si>
  <si>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</si>
  <si>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</si>
  <si>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</si>
  <si>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</si>
  <si>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</si>
  <si>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</si>
  <si>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</si>
  <si>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</si>
  <si>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</si>
  <si>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</si>
  <si>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</si>
  <si>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</si>
  <si>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</si>
  <si>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</si>
  <si>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</si>
  <si>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</si>
  <si>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</si>
  <si>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</si>
  <si>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</si>
  <si>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</si>
  <si>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</si>
  <si>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</si>
  <si>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</si>
  <si>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</si>
  <si>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</si>
  <si>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</si>
  <si>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</si>
  <si>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</si>
  <si>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</si>
  <si>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</si>
  <si>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</si>
  <si>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</si>
  <si>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</si>
  <si>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</si>
  <si>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</si>
  <si>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</si>
  <si>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</si>
  <si>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</si>
  <si>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</si>
  <si>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</si>
  <si>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</si>
  <si>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</si>
  <si>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</si>
  <si>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</si>
  <si>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</si>
  <si>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</si>
  <si>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</si>
  <si>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</si>
  <si>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</si>
  <si>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</si>
  <si>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</si>
  <si>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</si>
  <si>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</si>
  <si>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</si>
  <si>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</si>
  <si>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</si>
  <si>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</si>
  <si>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</si>
  <si>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</si>
  <si>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</si>
  <si>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</si>
  <si>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</si>
  <si>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</si>
  <si>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</si>
  <si>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</si>
  <si>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</si>
  <si>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</si>
  <si>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</si>
  <si>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</si>
  <si>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</si>
  <si>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</si>
  <si>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</si>
  <si>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</si>
  <si>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</si>
  <si>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</si>
  <si>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</si>
  <si>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</si>
  <si>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</si>
  <si>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</si>
  <si>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</si>
  <si>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</si>
  <si>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</si>
  <si>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</si>
  <si>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</si>
  <si>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</si>
  <si>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</si>
  <si>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</si>
  <si>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</si>
  <si>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</si>
  <si>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</si>
  <si>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</si>
  <si>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</si>
  <si>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</si>
  <si>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</si>
  <si>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</si>
  <si>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</si>
  <si>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</si>
  <si>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</si>
  <si>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</si>
  <si>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</si>
  <si>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</si>
  <si>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</si>
  <si>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</si>
  <si>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</si>
  <si>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</si>
  <si>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</si>
  <si>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</si>
  <si>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</si>
  <si>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</si>
  <si>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</si>
  <si>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</si>
  <si>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</si>
  <si>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</si>
  <si>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</si>
  <si>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</si>
  <si>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</si>
  <si>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</si>
  <si>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</si>
  <si>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</si>
  <si>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</si>
  <si>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</si>
  <si>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</si>
  <si>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</si>
  <si>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</si>
  <si>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</si>
  <si>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</si>
  <si>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</si>
  <si>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</si>
  <si>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</si>
  <si>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</si>
  <si>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</si>
  <si>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</si>
  <si>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</si>
  <si>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</si>
  <si>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</si>
  <si>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</si>
  <si>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</si>
  <si>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</si>
  <si>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</si>
  <si>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</si>
  <si>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</si>
  <si>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</si>
  <si>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</si>
  <si>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</si>
  <si>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</si>
  <si>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</si>
  <si>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</si>
  <si>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</si>
  <si>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</si>
  <si>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</si>
  <si>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</si>
  <si>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</si>
  <si>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</si>
  <si>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</si>
  <si>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</si>
  <si>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</si>
  <si>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</si>
  <si>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</si>
  <si>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</si>
  <si>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</si>
  <si>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</si>
  <si>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</si>
  <si>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</si>
  <si>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</si>
  <si>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</si>
  <si>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</si>
  <si>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</si>
  <si>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</si>
  <si>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</si>
  <si>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</si>
  <si>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</si>
  <si>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</si>
  <si>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</si>
  <si>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</si>
  <si>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</si>
  <si>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</si>
  <si>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</si>
  <si>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</si>
  <si>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</si>
  <si>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</si>
  <si>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</si>
  <si>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</si>
  <si>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</si>
  <si>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</si>
  <si>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</si>
  <si>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</si>
  <si>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</si>
  <si>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</si>
  <si>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</si>
  <si>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</si>
  <si>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</si>
  <si>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</si>
  <si>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</si>
  <si>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</si>
  <si>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</si>
  <si>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</si>
  <si>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</si>
  <si>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</si>
  <si>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</si>
  <si>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</si>
  <si>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</si>
  <si>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</si>
  <si>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</si>
  <si>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</si>
  <si>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</si>
  <si>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</si>
  <si>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</si>
  <si>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</si>
  <si>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</si>
  <si>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</si>
  <si>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</si>
  <si>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</si>
  <si>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</si>
  <si>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</si>
  <si>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</si>
  <si>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</si>
  <si>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</si>
  <si>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</si>
  <si>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</si>
  <si>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</si>
  <si>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</si>
  <si>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</si>
  <si>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</si>
  <si>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</si>
  <si>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</si>
  <si>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</si>
  <si>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</si>
  <si>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</si>
  <si>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</si>
  <si>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</si>
  <si>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</si>
  <si>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</si>
  <si>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</si>
  <si>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</si>
  <si>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</si>
  <si>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</si>
  <si>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</si>
  <si>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</si>
  <si>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</si>
  <si>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</si>
  <si>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</si>
  <si>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</si>
  <si>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</si>
  <si>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</si>
  <si>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</si>
  <si>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</si>
  <si>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</si>
  <si>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</si>
  <si>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</si>
  <si>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</si>
  <si>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</si>
  <si>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</si>
  <si>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</si>
  <si>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</si>
  <si>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</si>
  <si>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</si>
  <si>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</si>
  <si>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</si>
  <si>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</si>
  <si>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</si>
  <si>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</si>
  <si>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</si>
  <si>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</si>
  <si>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</si>
  <si>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</si>
  <si>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</si>
  <si>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</si>
  <si>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</si>
  <si>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</si>
  <si>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</si>
  <si>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</si>
  <si>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</si>
  <si>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</si>
  <si>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</si>
  <si>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</si>
  <si>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</si>
  <si>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</si>
  <si>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</si>
  <si>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</si>
  <si>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</si>
  <si>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</si>
  <si>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</si>
  <si>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</si>
  <si>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</si>
  <si>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</si>
  <si>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</si>
  <si>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</si>
  <si>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</si>
  <si>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</si>
  <si>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</si>
  <si>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</si>
  <si>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</si>
  <si>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</si>
  <si>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</si>
  <si>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</si>
  <si>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</si>
  <si>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</si>
  <si>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</si>
  <si>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</si>
  <si>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</si>
  <si>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</si>
  <si>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</si>
  <si>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</si>
  <si>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</si>
  <si>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</si>
  <si>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</si>
  <si>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</si>
  <si>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</si>
  <si>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</si>
  <si>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</si>
  <si>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</si>
  <si>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</si>
  <si>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</si>
  <si>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</si>
  <si>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</si>
  <si>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</si>
  <si>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</si>
  <si>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</si>
  <si>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</si>
  <si>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</si>
  <si>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</si>
  <si>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</si>
  <si>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</si>
  <si>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</si>
  <si>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</si>
  <si>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</si>
  <si>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</si>
  <si>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</si>
  <si>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</si>
  <si>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</si>
  <si>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</si>
  <si>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</si>
  <si>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</si>
  <si>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</si>
  <si>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</si>
  <si>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</si>
  <si>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</si>
  <si>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</si>
  <si>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</si>
  <si>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</si>
  <si>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</si>
  <si>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</si>
  <si>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</si>
  <si>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</si>
  <si>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</si>
  <si>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</si>
  <si>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</si>
  <si>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</si>
  <si>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</si>
  <si>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</si>
  <si>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</si>
  <si>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</si>
  <si>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</si>
  <si>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</si>
  <si>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</si>
  <si>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</si>
  <si>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</si>
  <si>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</si>
  <si>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</si>
  <si>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</si>
  <si>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</si>
  <si>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</si>
  <si>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</si>
  <si>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</si>
  <si>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</si>
  <si>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</si>
  <si>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</si>
  <si>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</si>
  <si>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</si>
  <si>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</si>
  <si>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</si>
  <si>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</si>
  <si>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</si>
  <si>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</si>
  <si>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</si>
  <si>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</si>
  <si>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</si>
  <si>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</si>
  <si>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</si>
  <si>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</si>
  <si>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</si>
  <si>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</si>
  <si>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</si>
  <si>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</si>
  <si>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</si>
  <si>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</si>
  <si>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</si>
  <si>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</si>
  <si>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</si>
  <si>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</si>
  <si>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</si>
  <si>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</si>
  <si>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</si>
  <si>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</si>
  <si>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</si>
  <si>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</si>
  <si>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</si>
  <si>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</si>
  <si>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</si>
  <si>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</si>
  <si>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</si>
  <si>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</si>
  <si>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</si>
  <si>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</si>
  <si>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</si>
  <si>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</si>
  <si>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</si>
  <si>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</si>
  <si>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</si>
  <si>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</si>
  <si>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</si>
  <si>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</si>
  <si>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</si>
  <si>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</si>
  <si>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</si>
  <si>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</si>
  <si>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</si>
  <si>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</si>
  <si>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</si>
  <si>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</si>
  <si>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</si>
  <si>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</si>
  <si>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</si>
  <si>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</si>
  <si>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</si>
  <si>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</si>
  <si>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</si>
  <si>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</si>
  <si>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</si>
  <si>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</si>
  <si>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</si>
  <si>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</si>
  <si>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</si>
  <si>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</si>
  <si>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</si>
  <si>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</si>
  <si>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</si>
  <si>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</si>
  <si>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</si>
  <si>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</si>
  <si>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</si>
  <si>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</si>
  <si>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</si>
  <si>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</si>
  <si>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</si>
  <si>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</si>
  <si>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</si>
  <si>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</si>
  <si>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</si>
  <si>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</si>
  <si>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</si>
  <si>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</si>
  <si>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</si>
  <si>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</si>
  <si>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</si>
  <si>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</si>
  <si>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</si>
  <si>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</si>
  <si>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</si>
  <si>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</si>
  <si>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</si>
  <si>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</si>
  <si>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</si>
  <si>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</si>
  <si>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</si>
  <si>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</si>
  <si>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</si>
  <si>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</si>
  <si>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</si>
  <si>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</si>
  <si>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</si>
  <si>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</si>
  <si>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</si>
  <si>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</si>
  <si>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</si>
  <si>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</si>
  <si>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</si>
  <si>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</si>
  <si>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</si>
  <si>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</si>
  <si>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</si>
  <si>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</si>
  <si>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</si>
  <si>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</si>
  <si>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</si>
  <si>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</si>
  <si>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</si>
  <si>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</si>
  <si>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</si>
  <si>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</si>
  <si>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</si>
  <si>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</si>
  <si>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</si>
  <si>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</si>
  <si>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</si>
  <si>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</si>
  <si>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</si>
  <si>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</si>
  <si>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</si>
  <si>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</si>
  <si>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</si>
  <si>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</si>
  <si>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</si>
  <si>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</si>
  <si>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</si>
  <si>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</si>
  <si>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</si>
  <si>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</si>
  <si>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</si>
  <si>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</si>
  <si>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</si>
  <si>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</si>
  <si>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</si>
  <si>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</si>
  <si>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</si>
  <si>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</si>
  <si>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</si>
  <si>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</si>
  <si>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</si>
  <si>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</si>
  <si>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</si>
  <si>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</si>
  <si>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</si>
  <si>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</si>
  <si>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</si>
  <si>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</si>
  <si>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</si>
  <si>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</si>
  <si>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</si>
  <si>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</si>
  <si>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</si>
  <si>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</si>
  <si>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</si>
  <si>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</si>
  <si>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</si>
  <si>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</si>
  <si>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</si>
  <si>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</si>
  <si>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</si>
  <si>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</si>
  <si>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</si>
  <si>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</si>
  <si>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</si>
  <si>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</si>
  <si>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</si>
  <si>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</si>
  <si>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</si>
  <si>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</si>
  <si>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</si>
  <si>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</si>
  <si>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</si>
  <si>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</si>
  <si>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</si>
  <si>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</si>
  <si>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</si>
  <si>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</si>
  <si>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</si>
  <si>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</si>
  <si>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</si>
  <si>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</si>
  <si>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</si>
  <si>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</si>
  <si>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</si>
  <si>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</si>
  <si>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</si>
  <si>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</si>
  <si>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</si>
  <si>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</si>
  <si>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</si>
  <si>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</si>
  <si>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</si>
  <si>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</si>
  <si>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</si>
  <si>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</si>
  <si>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</si>
  <si>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</si>
  <si>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</si>
  <si>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</si>
  <si>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</si>
  <si>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</si>
  <si>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</si>
  <si>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</si>
  <si>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</si>
  <si>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</si>
  <si>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</si>
  <si>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</si>
  <si>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</si>
  <si>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</si>
  <si>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</si>
  <si>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</si>
  <si>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</si>
  <si>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</si>
  <si>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</si>
  <si>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</si>
  <si>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</si>
  <si>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</si>
  <si>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</si>
  <si>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</si>
  <si>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</si>
  <si>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</si>
  <si>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</si>
  <si>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</si>
  <si>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</si>
  <si>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</si>
  <si>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</si>
  <si>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</si>
  <si>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</si>
  <si>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</si>
  <si>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</si>
  <si>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</si>
  <si>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</si>
  <si>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</si>
  <si>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</si>
  <si>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</si>
  <si>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</si>
  <si>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</si>
  <si>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</si>
  <si>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</si>
  <si>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</si>
  <si>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</si>
  <si>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</si>
  <si>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</si>
  <si>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</si>
  <si>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</si>
  <si>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</si>
  <si>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</si>
  <si>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</si>
  <si>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</si>
  <si>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</si>
  <si>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</si>
  <si>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</si>
  <si>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</si>
  <si>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</si>
  <si>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</si>
  <si>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</si>
  <si>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</si>
  <si>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</si>
  <si>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</si>
  <si>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</si>
  <si>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</si>
  <si>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</si>
  <si>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</si>
  <si>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</si>
  <si>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</si>
  <si>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</si>
  <si>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</si>
  <si>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</si>
  <si>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</si>
  <si>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</si>
  <si>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</si>
  <si>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</si>
  <si>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</si>
  <si>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</si>
  <si>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</si>
  <si>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</si>
  <si>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</si>
  <si>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</si>
  <si>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</si>
  <si>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</si>
  <si>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</si>
  <si>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</si>
  <si>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</si>
  <si>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</si>
  <si>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</si>
  <si>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</si>
  <si>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</si>
  <si>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</si>
  <si>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</si>
  <si>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</si>
  <si>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</si>
  <si>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</si>
  <si>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</si>
  <si>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</si>
  <si>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</si>
  <si>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</si>
  <si>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</si>
  <si>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</si>
  <si>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</si>
  <si>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</si>
  <si>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</si>
  <si>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</si>
  <si>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</si>
  <si>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</si>
  <si>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</si>
  <si>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</si>
  <si>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</si>
  <si>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</si>
  <si>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</si>
  <si>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</si>
  <si>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</si>
  <si>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</si>
  <si>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</si>
  <si>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</si>
  <si>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</si>
  <si>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</si>
  <si>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</si>
  <si>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</si>
  <si>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</si>
  <si>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</si>
  <si>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</si>
  <si>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</si>
  <si>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</si>
  <si>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</si>
  <si>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</si>
  <si>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</si>
  <si>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</si>
  <si>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</si>
  <si>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</si>
  <si>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</si>
  <si>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</si>
  <si>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</si>
  <si>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</si>
  <si>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</si>
  <si>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</si>
  <si>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</si>
  <si>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</si>
  <si>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</si>
  <si>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</si>
  <si>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</si>
  <si>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</si>
  <si>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</si>
  <si>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</si>
  <si>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</si>
  <si>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</si>
  <si>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</si>
  <si>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</si>
  <si>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</si>
  <si>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</si>
  <si>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</si>
  <si>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</si>
  <si>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</si>
  <si>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</si>
  <si>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</si>
  <si>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</si>
  <si>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</si>
  <si>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</si>
  <si>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</si>
  <si>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</si>
  <si>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</si>
  <si>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</si>
  <si>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</si>
  <si>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</si>
  <si>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</si>
  <si>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</si>
  <si>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</si>
  <si>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</si>
  <si>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</si>
  <si>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</si>
  <si>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</si>
  <si>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</si>
  <si>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</si>
  <si>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</si>
  <si>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</si>
  <si>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</si>
  <si>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</si>
  <si>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</si>
  <si>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</si>
  <si>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</si>
  <si>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</si>
  <si>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</si>
  <si>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</si>
  <si>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</si>
  <si>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</si>
  <si>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</si>
  <si>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</si>
  <si>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</si>
  <si>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</si>
  <si>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</si>
  <si>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</si>
  <si>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</si>
  <si>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</si>
  <si>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</si>
  <si>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</si>
  <si>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</si>
  <si>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</si>
  <si>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</si>
  <si>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</si>
  <si>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</si>
  <si>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</si>
  <si>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</si>
  <si>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</si>
  <si>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</si>
  <si>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</si>
  <si>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</si>
  <si>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</si>
  <si>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</si>
  <si>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</si>
  <si>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</si>
  <si>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</si>
  <si>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</si>
  <si>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</si>
  <si>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</si>
  <si>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</si>
  <si>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</si>
  <si>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</si>
  <si>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</si>
  <si>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</si>
  <si>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</si>
  <si>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</si>
  <si>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</si>
  <si>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</si>
  <si>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</si>
  <si>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</si>
  <si>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</si>
  <si>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</si>
  <si>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</si>
  <si>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</si>
  <si>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</si>
  <si>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</si>
  <si>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</si>
  <si>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</si>
  <si>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</si>
  <si>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</si>
  <si>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</si>
  <si>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</si>
  <si>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</si>
  <si>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</si>
  <si>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</si>
  <si>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</si>
  <si>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</si>
  <si>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</si>
  <si>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</si>
  <si>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</si>
  <si>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</si>
  <si>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</si>
  <si>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</si>
  <si>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</si>
  <si>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</si>
  <si>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</si>
  <si>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</si>
  <si>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</si>
  <si>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</si>
  <si>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</si>
  <si>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</si>
  <si>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</si>
  <si>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</si>
  <si>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</si>
  <si>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</si>
  <si>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</si>
  <si>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</si>
  <si>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</si>
  <si>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</si>
  <si>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</si>
  <si>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</si>
  <si>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</si>
  <si>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</si>
  <si>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</si>
  <si>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</si>
  <si>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</si>
  <si>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</si>
  <si>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</si>
  <si>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</si>
  <si>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</si>
  <si>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</si>
  <si>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</si>
  <si>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</si>
  <si>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</si>
  <si>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</si>
  <si>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</si>
  <si>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</si>
  <si>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</si>
  <si>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</si>
  <si>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</si>
  <si>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</si>
  <si>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</si>
  <si>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</si>
  <si>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</si>
  <si>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</si>
  <si>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</si>
  <si>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</si>
  <si>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</si>
  <si>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</si>
  <si>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</si>
  <si>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</si>
  <si>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</si>
  <si>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</si>
  <si>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</si>
  <si>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</si>
  <si>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</si>
  <si>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</si>
  <si>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</si>
  <si>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</si>
  <si>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</si>
  <si>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</si>
  <si>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</si>
  <si>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</si>
  <si>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</si>
  <si>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</si>
  <si>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</si>
  <si>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</si>
  <si>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</si>
  <si>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</si>
  <si>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</si>
  <si>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</si>
  <si>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</si>
  <si>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</si>
  <si>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</si>
  <si>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</si>
  <si>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</si>
  <si>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</si>
  <si>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</si>
  <si>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</si>
  <si>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</si>
  <si>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</si>
  <si>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</si>
  <si>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</si>
  <si>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</si>
  <si>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</si>
  <si>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</si>
  <si>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</si>
  <si>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</si>
  <si>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</si>
  <si>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</si>
  <si>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</si>
  <si>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</si>
  <si>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</si>
  <si>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</si>
  <si>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</si>
  <si>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</si>
  <si>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</si>
  <si>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</si>
  <si>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</si>
  <si>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</si>
  <si>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</si>
  <si>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</si>
  <si>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</si>
  <si>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</si>
  <si>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</si>
  <si>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</si>
  <si>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</si>
  <si>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</si>
  <si>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</si>
  <si>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</si>
  <si>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</si>
  <si>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</si>
  <si>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</si>
  <si>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</si>
  <si>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</si>
  <si>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</si>
  <si>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</si>
  <si>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</si>
  <si>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</si>
  <si>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</si>
  <si>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</si>
  <si>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</si>
  <si>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</si>
  <si>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</si>
  <si>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</si>
  <si>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</si>
  <si>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</si>
  <si>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</si>
  <si>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</si>
  <si>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</si>
  <si>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</si>
  <si>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</si>
  <si>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</si>
  <si>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</si>
  <si>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</si>
  <si>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</si>
  <si>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</si>
  <si>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</si>
  <si>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</si>
  <si>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</si>
  <si>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</si>
  <si>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</si>
  <si>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</si>
  <si>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</si>
  <si>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</si>
  <si>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</si>
  <si>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</si>
  <si>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</si>
  <si>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</si>
  <si>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</si>
  <si>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</si>
  <si>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</si>
  <si>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</si>
  <si>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</si>
  <si>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</si>
  <si>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</si>
  <si>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</si>
  <si>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</si>
  <si>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</si>
  <si>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</si>
  <si>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</si>
  <si>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</si>
  <si>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</si>
  <si>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</si>
  <si>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</si>
  <si>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</si>
  <si>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</si>
  <si>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</si>
  <si>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</si>
  <si>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</si>
  <si>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</si>
  <si>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</si>
  <si>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</si>
  <si>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</si>
  <si>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</si>
  <si>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</si>
  <si>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</si>
  <si>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</si>
  <si>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</si>
  <si>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</si>
  <si>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</si>
  <si>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</si>
  <si>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</si>
  <si>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</si>
  <si>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</si>
  <si>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</si>
  <si>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</si>
  <si>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</si>
  <si>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</si>
  <si>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</si>
  <si>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</si>
  <si>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</si>
  <si>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</si>
  <si>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</si>
  <si>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</si>
  <si>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</si>
  <si>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</si>
  <si>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</si>
  <si>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</si>
  <si>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</si>
  <si>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</si>
  <si>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</si>
  <si>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</si>
  <si>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</si>
  <si>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</si>
  <si>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</si>
  <si>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</si>
  <si>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</si>
  <si>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</si>
  <si>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</si>
  <si>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</si>
  <si>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</si>
  <si>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</si>
  <si>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</si>
  <si>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</si>
  <si>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</si>
  <si>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</si>
  <si>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</si>
  <si>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</si>
  <si>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</si>
  <si>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</si>
  <si>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</si>
  <si>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</si>
  <si>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</si>
  <si>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</si>
  <si>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</si>
  <si>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</si>
  <si>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</si>
  <si>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</si>
  <si>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</si>
  <si>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</si>
  <si>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</si>
  <si>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</si>
  <si>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</si>
  <si>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</si>
  <si>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</si>
  <si>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</si>
  <si>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</si>
  <si>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</si>
  <si>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</si>
  <si>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</si>
  <si>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</si>
  <si>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</si>
  <si>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</si>
  <si>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</si>
  <si>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</si>
  <si>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</si>
  <si>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</si>
  <si>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</si>
  <si>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</si>
  <si>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</si>
  <si>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</si>
  <si>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</si>
  <si>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</si>
  <si>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</si>
  <si>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</si>
  <si>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</si>
  <si>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</si>
  <si>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</si>
  <si>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</si>
  <si>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</si>
  <si>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</si>
  <si>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</si>
  <si>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</si>
  <si>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</si>
  <si>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</si>
  <si>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</si>
  <si>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</si>
  <si>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</si>
  <si>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</si>
  <si>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</si>
  <si>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</si>
  <si>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</si>
  <si>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</si>
  <si>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</si>
  <si>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</si>
  <si>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</si>
  <si>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</si>
  <si>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</si>
  <si>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</si>
  <si>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</si>
  <si>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</si>
  <si>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</si>
  <si>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</si>
  <si>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</si>
  <si>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</si>
  <si>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</si>
  <si>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</si>
  <si>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</si>
  <si>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</si>
  <si>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</si>
  <si>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</si>
  <si>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</si>
  <si>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</si>
  <si>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</si>
  <si>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</si>
  <si>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</si>
  <si>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</si>
  <si>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</si>
  <si>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</si>
  <si>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</si>
  <si>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</si>
  <si>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</si>
  <si>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</si>
  <si>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</si>
  <si>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</si>
  <si>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</si>
  <si>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</si>
  <si>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</si>
  <si>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</si>
  <si>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</si>
  <si>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</si>
  <si>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</si>
  <si>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</si>
  <si>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</si>
  <si>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</si>
  <si>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</si>
  <si>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</si>
  <si>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</si>
  <si>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</si>
  <si>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</si>
  <si>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</si>
  <si>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</si>
  <si>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</si>
  <si>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</si>
  <si>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</si>
  <si>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</si>
  <si>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</si>
  <si>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</si>
  <si>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</si>
  <si>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</si>
  <si>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</si>
  <si>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</si>
  <si>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</si>
  <si>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</si>
  <si>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</si>
  <si>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</si>
  <si>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</si>
  <si>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</si>
  <si>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</si>
  <si>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</si>
  <si>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</si>
  <si>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</si>
  <si>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</si>
  <si>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</si>
  <si>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</si>
  <si>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</si>
  <si>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</si>
  <si>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</si>
  <si>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</si>
  <si>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</si>
  <si>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</si>
  <si>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</si>
  <si>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</si>
  <si>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</si>
  <si>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</si>
  <si>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</si>
  <si>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</si>
  <si>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</si>
  <si>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</si>
  <si>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</si>
  <si>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</si>
  <si>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</si>
  <si>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</si>
  <si>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</si>
  <si>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</si>
  <si>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</si>
  <si>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</si>
  <si>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</si>
  <si>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</si>
  <si>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</si>
  <si>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</si>
  <si>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</si>
  <si>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</si>
  <si>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</si>
  <si>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</si>
  <si>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</si>
  <si>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</si>
  <si>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</si>
  <si>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</si>
  <si>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</si>
  <si>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</si>
  <si>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</si>
  <si>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</si>
  <si>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</si>
  <si>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</si>
  <si>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</si>
  <si>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</si>
  <si>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</si>
  <si>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</si>
  <si>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</si>
  <si>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</si>
  <si>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</si>
  <si>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</si>
  <si>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</si>
  <si>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</si>
  <si>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</si>
  <si>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</si>
  <si>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</si>
  <si>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</si>
  <si>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</si>
  <si>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</si>
  <si>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</si>
  <si>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</si>
  <si>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</si>
  <si>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</si>
  <si>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</si>
  <si>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</si>
  <si>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</si>
  <si>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</si>
  <si>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</si>
  <si>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</si>
  <si>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</si>
  <si>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</si>
  <si>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</si>
  <si>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</si>
  <si>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</si>
  <si>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</si>
  <si>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</si>
  <si>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</si>
  <si>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</si>
  <si>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</si>
  <si>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</si>
  <si>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</si>
  <si>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</si>
  <si>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</si>
  <si>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</si>
  <si>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</si>
  <si>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</si>
  <si>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</si>
  <si>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</si>
  <si>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</si>
  <si>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</si>
  <si>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</si>
  <si>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</si>
  <si>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</si>
  <si>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</si>
  <si>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</si>
  <si>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</si>
  <si>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</si>
  <si>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</si>
  <si>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</si>
  <si>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</si>
  <si>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</si>
  <si>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</si>
  <si>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</si>
  <si>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</si>
  <si>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</si>
  <si>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</si>
  <si>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</si>
  <si>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</si>
  <si>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</si>
  <si>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</si>
  <si>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</si>
  <si>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</si>
  <si>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</si>
  <si>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</si>
  <si>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</si>
  <si>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</si>
  <si>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</si>
  <si>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</si>
  <si>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</si>
  <si>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</si>
  <si>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</si>
  <si>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</si>
  <si>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</si>
  <si>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</si>
  <si>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</si>
  <si>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</si>
  <si>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</si>
  <si>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</si>
  <si>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</si>
  <si>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</si>
  <si>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</si>
  <si>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</si>
  <si>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</si>
  <si>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</si>
  <si>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</si>
  <si>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</si>
  <si>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</si>
  <si>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</si>
  <si>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</si>
  <si>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</si>
  <si>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</si>
  <si>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</si>
  <si>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</si>
  <si>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</si>
  <si>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</si>
  <si>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</si>
  <si>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</si>
  <si>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</si>
  <si>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</si>
  <si>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</si>
  <si>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</si>
  <si>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</si>
  <si>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</si>
  <si>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</si>
  <si>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</si>
  <si>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</si>
  <si>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</si>
  <si>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</si>
  <si>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</si>
  <si>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</si>
  <si>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</si>
  <si>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</si>
  <si>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</si>
  <si>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</si>
  <si>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</si>
  <si>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</si>
  <si>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</si>
  <si>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</si>
  <si>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</si>
  <si>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</si>
  <si>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</si>
  <si>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</si>
  <si>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</si>
  <si>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</si>
  <si>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</si>
  <si>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</si>
  <si>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</si>
  <si>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</si>
  <si>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</si>
  <si>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</si>
  <si>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</si>
  <si>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</si>
  <si>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</si>
  <si>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</si>
  <si>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</si>
  <si>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</si>
  <si>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</si>
  <si>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</si>
  <si>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</si>
  <si>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</si>
  <si>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</si>
  <si>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</si>
  <si>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</si>
  <si>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</si>
  <si>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</si>
  <si>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</si>
  <si>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</si>
  <si>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</si>
  <si>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</si>
  <si>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</si>
  <si>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</si>
  <si>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</si>
  <si>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</si>
  <si>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</si>
  <si>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</si>
  <si>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</si>
  <si>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</si>
  <si>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</si>
  <si>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</si>
  <si>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</si>
  <si>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</si>
  <si>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</si>
  <si>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</si>
  <si>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</si>
  <si>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</si>
  <si>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</si>
  <si>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</si>
  <si>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</si>
  <si>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</si>
  <si>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</si>
  <si>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</si>
  <si>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</si>
  <si>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</si>
  <si>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</si>
  <si>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</si>
  <si>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</si>
  <si>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</si>
  <si>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</si>
  <si>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</si>
  <si>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</si>
  <si>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</si>
  <si>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</si>
  <si>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</si>
  <si>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</si>
  <si>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</si>
  <si>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</si>
  <si>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</si>
  <si>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</si>
  <si>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</si>
  <si>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</si>
  <si>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</si>
  <si>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</si>
  <si>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</si>
  <si>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</si>
  <si>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</si>
  <si>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</si>
  <si>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</si>
  <si>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</si>
  <si>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</si>
  <si>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</si>
  <si>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</si>
  <si>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</si>
  <si>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</si>
  <si>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</si>
  <si>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</si>
  <si>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</si>
  <si>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</si>
  <si>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</si>
  <si>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</si>
  <si>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</si>
  <si>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</si>
  <si>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</si>
  <si>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</si>
  <si>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</si>
  <si>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</si>
  <si>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</si>
  <si>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</si>
  <si>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</si>
  <si>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</si>
  <si>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</si>
  <si>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</si>
  <si>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</si>
  <si>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</si>
  <si>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</si>
  <si>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</si>
  <si>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</si>
  <si>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</si>
  <si>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</si>
  <si>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</si>
  <si>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</si>
  <si>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</si>
  <si>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</si>
  <si>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</si>
  <si>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</si>
  <si>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</si>
  <si>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</si>
  <si>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</si>
  <si>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</si>
  <si>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</si>
  <si>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</si>
  <si>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</si>
  <si>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</si>
  <si>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</si>
  <si>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</si>
  <si>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</si>
  <si>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</si>
  <si>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</si>
  <si>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</si>
  <si>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</si>
  <si>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</si>
  <si>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</si>
  <si>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</si>
  <si>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</si>
  <si>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</si>
  <si>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</si>
  <si>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</si>
  <si>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</si>
  <si>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</si>
  <si>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</si>
  <si>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</si>
  <si>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</si>
  <si>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</si>
  <si>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</si>
  <si>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</si>
  <si>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</si>
  <si>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</si>
  <si>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</si>
  <si>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</si>
  <si>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</si>
  <si>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</si>
  <si>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</si>
  <si>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</si>
  <si>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</si>
  <si>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</si>
  <si>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</si>
  <si>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</si>
  <si>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</si>
  <si>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</si>
  <si>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</si>
  <si>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</si>
  <si>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</si>
  <si>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</si>
  <si>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</si>
  <si>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</si>
  <si>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</si>
  <si>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</si>
  <si>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</si>
  <si>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</si>
  <si>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</si>
  <si>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</si>
  <si>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</si>
  <si>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</si>
  <si>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</si>
  <si>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</si>
  <si>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</si>
  <si>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</si>
  <si>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</si>
  <si>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</si>
  <si>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</si>
  <si>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</si>
  <si>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</si>
  <si>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</si>
  <si>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</si>
  <si>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</si>
  <si>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</si>
  <si>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</si>
  <si>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</si>
  <si>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</si>
  <si>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</si>
  <si>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</si>
  <si>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</si>
  <si>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</si>
  <si>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</si>
  <si>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</si>
  <si>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</si>
  <si>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</si>
  <si>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</si>
  <si>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</si>
  <si>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</si>
  <si>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</si>
  <si>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</si>
  <si>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</si>
  <si>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</si>
  <si>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</si>
  <si>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</si>
  <si>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</si>
  <si>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</si>
  <si>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</si>
  <si>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</si>
  <si>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</si>
  <si>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</si>
  <si>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</si>
  <si>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</si>
  <si>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</si>
  <si>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</si>
  <si>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</si>
  <si>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</si>
  <si>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</si>
  <si>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</si>
  <si>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</si>
  <si>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</si>
  <si>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</si>
  <si>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</si>
  <si>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</si>
  <si>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</si>
  <si>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</si>
  <si>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</si>
  <si>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</si>
  <si>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</si>
  <si>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</si>
  <si>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</si>
  <si>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</si>
  <si>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</si>
  <si>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</si>
  <si>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</si>
  <si>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</si>
  <si>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</si>
  <si>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</si>
  <si>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</si>
  <si>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</si>
  <si>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</si>
  <si>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</si>
  <si>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</si>
  <si>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</si>
  <si>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</si>
  <si>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</si>
  <si>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</si>
  <si>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</si>
  <si>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</si>
  <si>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</si>
  <si>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</si>
  <si>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</si>
  <si>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</si>
  <si>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</si>
  <si>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</si>
  <si>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</si>
  <si>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</si>
  <si>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</si>
  <si>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</si>
  <si>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</si>
  <si>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</si>
  <si>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</si>
  <si>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</si>
  <si>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</si>
  <si>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</si>
  <si>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</si>
  <si>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</si>
  <si>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</si>
  <si>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</si>
  <si>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</si>
  <si>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</si>
  <si>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</si>
  <si>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</si>
  <si>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</si>
  <si>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</si>
  <si>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</si>
  <si>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</si>
  <si>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</si>
  <si>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</si>
  <si>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</si>
  <si>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</si>
  <si>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</si>
  <si>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</si>
  <si>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</si>
  <si>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</si>
  <si>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</si>
  <si>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</si>
  <si>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</si>
  <si>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</si>
  <si>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</si>
  <si>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</si>
  <si>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</si>
  <si>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</si>
  <si>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</si>
  <si>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</si>
  <si>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</si>
  <si>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</si>
  <si>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</si>
  <si>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</si>
  <si>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</si>
  <si>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</si>
  <si>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</si>
  <si>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</si>
  <si>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</si>
  <si>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</si>
  <si>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</si>
  <si>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</si>
  <si>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</si>
  <si>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</si>
  <si>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</si>
  <si>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</si>
  <si>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</si>
  <si>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</si>
  <si>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</si>
  <si>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</si>
  <si>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</si>
  <si>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</si>
  <si>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</si>
  <si>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</si>
  <si>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</si>
  <si>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</si>
  <si>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</si>
  <si>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</si>
  <si>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</si>
  <si>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</si>
  <si>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</si>
  <si>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</si>
  <si>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</si>
  <si>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</si>
  <si>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</si>
  <si>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</si>
  <si>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</si>
  <si>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</si>
  <si>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</si>
  <si>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</si>
  <si>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</si>
  <si>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</si>
  <si>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</si>
  <si>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</si>
  <si>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</si>
  <si>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</si>
  <si>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</si>
  <si>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</si>
  <si>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</si>
  <si>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</si>
  <si>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</si>
  <si>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</si>
  <si>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</si>
  <si>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</si>
  <si>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</si>
  <si>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</si>
  <si>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</si>
  <si>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</si>
  <si>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</si>
  <si>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</si>
  <si>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</si>
  <si>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</si>
  <si>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</si>
  <si>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</si>
  <si>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</si>
  <si>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</si>
  <si>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</si>
  <si>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</si>
  <si>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</si>
  <si>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</si>
  <si>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</si>
  <si>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</si>
  <si>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</si>
  <si>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</si>
  <si>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</si>
  <si>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</si>
  <si>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</si>
  <si>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</si>
  <si>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</si>
  <si>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</si>
  <si>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</si>
  <si>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</si>
  <si>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</si>
  <si>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</si>
  <si>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</si>
  <si>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</si>
  <si>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</si>
  <si>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</si>
  <si>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</si>
  <si>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</si>
  <si>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</si>
  <si>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</si>
  <si>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</si>
  <si>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</si>
  <si>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</si>
  <si>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</si>
  <si>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</si>
  <si>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</si>
  <si>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</si>
  <si>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</si>
  <si>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</si>
  <si>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</si>
  <si>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</si>
  <si>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</si>
  <si>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</si>
  <si>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</si>
  <si>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</si>
  <si>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</si>
  <si>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</si>
  <si>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</si>
  <si>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</si>
  <si>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</si>
  <si>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</si>
  <si>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</si>
  <si>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</si>
  <si>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</si>
  <si>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</si>
  <si>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</si>
  <si>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</si>
  <si>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</si>
  <si>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</si>
  <si>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</si>
  <si>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</si>
  <si>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</si>
  <si>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</si>
  <si>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</si>
  <si>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</si>
  <si>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</si>
  <si>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</si>
  <si>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</si>
  <si>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</si>
  <si>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</si>
  <si>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</si>
  <si>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</si>
  <si>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</si>
  <si>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</si>
  <si>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</si>
  <si>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</si>
  <si>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</si>
  <si>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</si>
  <si>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</si>
  <si>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</si>
  <si>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</si>
  <si>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</si>
  <si>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</si>
  <si>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</si>
  <si>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</si>
  <si>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</si>
  <si>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</si>
  <si>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</si>
  <si>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</si>
  <si>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</si>
  <si>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</si>
  <si>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</si>
  <si>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</si>
  <si>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</si>
  <si>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</si>
  <si>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</si>
  <si>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</si>
  <si>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</si>
  <si>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</si>
  <si>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</si>
  <si>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</si>
  <si>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</si>
  <si>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</si>
  <si>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</si>
  <si>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</si>
  <si>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</si>
  <si>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</si>
  <si>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</si>
  <si>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</si>
  <si>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</si>
  <si>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</si>
  <si>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</si>
  <si>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</si>
  <si>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</si>
  <si>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</si>
  <si>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</si>
  <si>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</si>
  <si>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</si>
  <si>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</si>
  <si>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</si>
  <si>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</si>
  <si>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</si>
  <si>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</si>
  <si>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</si>
  <si>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</si>
  <si>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</si>
  <si>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</si>
  <si>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</si>
  <si>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</si>
  <si>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</si>
  <si>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</si>
  <si>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</si>
  <si>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</si>
  <si>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</si>
  <si>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</si>
  <si>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</si>
  <si>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</si>
  <si>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</si>
  <si>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</si>
  <si>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</si>
  <si>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</si>
  <si>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</si>
  <si>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</si>
  <si>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</si>
  <si>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</si>
  <si>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</si>
  <si>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</si>
  <si>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</si>
  <si>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</si>
  <si>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</si>
  <si>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</si>
  <si>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</si>
  <si>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</si>
  <si>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</si>
  <si>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</si>
  <si>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</si>
  <si>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</si>
  <si>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</si>
  <si>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</si>
  <si>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</si>
  <si>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</si>
  <si>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</si>
  <si>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</si>
  <si>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</si>
  <si>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</si>
  <si>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</si>
  <si>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</si>
  <si>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</si>
  <si>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</si>
  <si>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</si>
  <si>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</si>
  <si>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</si>
  <si>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</si>
  <si>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</si>
  <si>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</si>
  <si>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</si>
  <si>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</si>
  <si>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</si>
  <si>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</si>
  <si>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</si>
  <si>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</si>
  <si>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</si>
  <si>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</si>
  <si>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</si>
  <si>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</si>
  <si>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</si>
  <si>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</si>
  <si>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</si>
  <si>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</si>
  <si>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</si>
  <si>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</si>
  <si>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</si>
  <si>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</si>
  <si>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</si>
  <si>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</si>
  <si>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</si>
  <si>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</si>
  <si>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</si>
  <si>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</si>
  <si>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</si>
  <si>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</si>
  <si>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</si>
  <si>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</si>
  <si>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</si>
  <si>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</si>
  <si>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</si>
  <si>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</si>
  <si>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</si>
  <si>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</si>
  <si>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</si>
  <si>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</si>
  <si>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</si>
  <si>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</si>
  <si>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</si>
  <si>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</si>
  <si>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</si>
  <si>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</si>
  <si>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</si>
  <si>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</si>
  <si>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</si>
  <si>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</si>
  <si>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</si>
  <si>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</si>
  <si>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</si>
  <si>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</si>
  <si>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</si>
  <si>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</si>
  <si>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</si>
  <si>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</si>
  <si>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</si>
  <si>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</si>
  <si>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</si>
  <si>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</si>
  <si>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</si>
  <si>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</si>
  <si>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</si>
  <si>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</si>
  <si>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</si>
  <si>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</si>
  <si>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</si>
  <si>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</si>
  <si>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</si>
  <si>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</si>
  <si>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</si>
  <si>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</si>
  <si>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</si>
  <si>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</si>
  <si>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</si>
  <si>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</si>
  <si>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</si>
  <si>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</si>
  <si>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</si>
  <si>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</si>
  <si>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</si>
  <si>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</si>
  <si>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</si>
  <si>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</si>
  <si>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</si>
  <si>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</si>
  <si>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</si>
  <si>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</si>
  <si>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</si>
  <si>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</si>
  <si>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</si>
  <si>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</si>
  <si>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</si>
  <si>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</si>
  <si>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</si>
  <si>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</si>
  <si>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</si>
  <si>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</si>
  <si>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</si>
  <si>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</si>
  <si>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</si>
  <si>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</si>
  <si>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</si>
  <si>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</si>
  <si>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</si>
  <si>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</si>
  <si>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</si>
  <si>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</si>
  <si>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</si>
  <si>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</si>
  <si>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</si>
  <si>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</si>
  <si>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</si>
  <si>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</si>
  <si>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</si>
  <si>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</si>
  <si>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</si>
  <si>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</si>
  <si>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</si>
  <si>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</si>
  <si>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</si>
  <si>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</si>
  <si>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</si>
  <si>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</si>
  <si>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</si>
  <si>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</si>
  <si>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</si>
  <si>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</si>
  <si>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</si>
  <si>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</si>
  <si>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</si>
  <si>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</si>
  <si>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</si>
  <si>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</si>
  <si>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</si>
  <si>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</si>
  <si>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</si>
  <si>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</si>
  <si>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</si>
  <si>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</si>
  <si>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</si>
  <si>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</si>
  <si>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</si>
  <si>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</si>
  <si>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</si>
  <si>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</si>
  <si>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</si>
  <si>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</si>
  <si>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</si>
  <si>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</si>
  <si>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</si>
  <si>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</si>
  <si>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</si>
  <si>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</si>
  <si>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</si>
  <si>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</si>
  <si>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</si>
  <si>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</si>
  <si>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</si>
  <si>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</si>
  <si>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</si>
  <si>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</si>
  <si>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</si>
  <si>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</si>
  <si>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</si>
  <si>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</si>
  <si>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</si>
  <si>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</si>
  <si>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</si>
  <si>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</si>
  <si>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</si>
  <si>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</si>
  <si>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</si>
  <si>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</si>
  <si>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</si>
  <si>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</si>
  <si>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</si>
  <si>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</si>
  <si>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</si>
  <si>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</si>
  <si>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</si>
  <si>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</si>
  <si>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</si>
  <si>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</si>
  <si>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</si>
  <si>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</si>
  <si>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</si>
  <si>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</si>
  <si>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</si>
  <si>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</si>
  <si>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</si>
  <si>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</si>
  <si>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</si>
  <si>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</si>
  <si>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</si>
  <si>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</si>
  <si>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</si>
  <si>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</si>
  <si>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</si>
  <si>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</si>
  <si>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</si>
  <si>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</si>
  <si>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</si>
  <si>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</si>
  <si>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</si>
  <si>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</si>
  <si>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</si>
  <si>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</si>
  <si>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</si>
  <si>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</si>
  <si>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</si>
  <si>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</si>
  <si>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</si>
  <si>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</si>
  <si>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</si>
  <si>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</si>
  <si>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</si>
  <si>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</si>
  <si>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</si>
  <si>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</si>
  <si>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</si>
  <si>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</si>
  <si>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</si>
  <si>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</si>
  <si>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</si>
  <si>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</si>
  <si>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</si>
  <si>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</si>
  <si>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</si>
  <si>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</si>
  <si>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</si>
  <si>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</si>
  <si>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</si>
  <si>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</si>
  <si>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</si>
  <si>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</si>
  <si>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</si>
  <si>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</si>
  <si>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</si>
  <si>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</si>
  <si>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</si>
  <si>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</si>
  <si>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</si>
  <si>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</si>
  <si>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</si>
  <si>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</si>
  <si>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</si>
  <si>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</si>
  <si>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</si>
  <si>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</si>
  <si>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</si>
  <si>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</si>
  <si>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</si>
  <si>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</si>
  <si>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</si>
  <si>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</si>
  <si>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</si>
  <si>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</si>
  <si>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</si>
  <si>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</si>
  <si>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</si>
  <si>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</si>
  <si>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</si>
  <si>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</si>
  <si>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</si>
  <si>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</si>
  <si>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</si>
  <si>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</si>
  <si>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</si>
  <si>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</si>
  <si>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</si>
  <si>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</si>
  <si>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</si>
  <si>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</si>
  <si>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</si>
  <si>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</si>
  <si>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</si>
  <si>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</si>
  <si>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</si>
  <si>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</si>
  <si>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</si>
  <si>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</si>
  <si>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</si>
  <si>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</si>
  <si>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</si>
  <si>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</si>
  <si>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</si>
  <si>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</si>
  <si>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</si>
  <si>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</si>
  <si>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</si>
  <si>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</si>
  <si>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</si>
  <si>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</si>
  <si>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</si>
  <si>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</si>
  <si>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</si>
  <si>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</si>
  <si>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</si>
  <si>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</si>
  <si>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</si>
  <si>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</si>
  <si>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</si>
  <si>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</si>
  <si>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</si>
  <si>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</si>
  <si>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</si>
  <si>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</si>
  <si>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</si>
  <si>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</si>
  <si>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</si>
  <si>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</si>
  <si>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</si>
  <si>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</si>
  <si>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</si>
  <si>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</si>
  <si>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</si>
  <si>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</si>
  <si>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</si>
  <si>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</si>
  <si>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</si>
  <si>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</si>
  <si>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</si>
  <si>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</si>
  <si>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</si>
  <si>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</si>
  <si>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</si>
  <si>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</si>
  <si>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</si>
  <si>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</si>
  <si>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</si>
  <si>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</si>
  <si>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</si>
  <si>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</si>
  <si>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</si>
  <si>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</si>
  <si>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</si>
  <si>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</si>
  <si>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</si>
  <si>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</si>
  <si>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</si>
  <si>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</si>
  <si>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</si>
  <si>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</si>
  <si>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</si>
  <si>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</si>
  <si>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</si>
  <si>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</si>
  <si>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</si>
  <si>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</si>
  <si>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</si>
  <si>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</si>
  <si>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</si>
  <si>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</si>
  <si>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</si>
  <si>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</si>
  <si>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</si>
  <si>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</si>
  <si>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</si>
  <si>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</si>
  <si>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</si>
  <si>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</si>
  <si>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</si>
  <si>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</si>
  <si>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</si>
  <si>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</si>
  <si>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</si>
  <si>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</si>
  <si>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</si>
  <si>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</si>
  <si>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</si>
  <si>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</si>
  <si>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</si>
  <si>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</si>
  <si>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</si>
  <si>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</si>
  <si>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</si>
  <si>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</si>
  <si>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</si>
  <si>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</si>
  <si>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</si>
  <si>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</si>
  <si>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</si>
  <si>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</si>
  <si>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</si>
  <si>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</si>
  <si>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</si>
  <si>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</si>
  <si>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</si>
  <si>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</si>
  <si>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</si>
  <si>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</si>
  <si>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</si>
  <si>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</si>
  <si>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</si>
  <si>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</si>
  <si>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</si>
  <si>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</si>
  <si>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</si>
  <si>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</si>
  <si>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</si>
  <si>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</si>
  <si>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</si>
  <si>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</si>
  <si>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</si>
  <si>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</si>
  <si>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</si>
  <si>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</si>
  <si>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</si>
  <si>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</si>
  <si>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</si>
  <si>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</si>
  <si>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</si>
  <si>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</si>
  <si>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</si>
  <si>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</si>
  <si>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</si>
  <si>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</si>
  <si>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</si>
  <si>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</si>
  <si>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</si>
  <si>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</si>
  <si>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</si>
  <si>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</si>
  <si>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</si>
  <si>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</si>
  <si>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</si>
  <si>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</si>
  <si>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</si>
  <si>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</si>
  <si>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</si>
  <si>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</si>
  <si>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</si>
  <si>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</si>
  <si>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</si>
  <si>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</si>
  <si>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</si>
  <si>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</si>
  <si>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</si>
  <si>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</si>
  <si>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</si>
  <si>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</si>
  <si>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</si>
  <si>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</si>
  <si>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</si>
  <si>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</si>
  <si>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</si>
  <si>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</si>
  <si>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</si>
  <si>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</si>
  <si>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</si>
  <si>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</si>
  <si>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</si>
  <si>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</si>
  <si>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</si>
  <si>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</si>
  <si>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</si>
  <si>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</si>
  <si>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</si>
  <si>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</si>
  <si>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</si>
  <si>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</si>
  <si>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</si>
  <si>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</si>
  <si>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</si>
  <si>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</si>
  <si>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</si>
  <si>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</si>
  <si>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</si>
  <si>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</si>
  <si>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</si>
  <si>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</si>
  <si>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</si>
  <si>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</si>
  <si>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</si>
  <si>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</si>
  <si>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</si>
  <si>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</si>
  <si>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</si>
  <si>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</si>
  <si>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</si>
  <si>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</si>
  <si>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</si>
  <si>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</si>
  <si>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</si>
  <si>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</si>
  <si>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</si>
  <si>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</si>
  <si>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</si>
  <si>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</si>
  <si>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</si>
  <si>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</si>
  <si>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</si>
  <si>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</si>
  <si>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</si>
  <si>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</si>
  <si>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</si>
  <si>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</si>
  <si>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</si>
  <si>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</si>
  <si>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</si>
  <si>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</si>
  <si>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</si>
  <si>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</si>
  <si>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</si>
  <si>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</si>
  <si>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</si>
  <si>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</si>
  <si>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</si>
  <si>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</si>
  <si>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</si>
  <si>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</si>
  <si>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</si>
  <si>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</si>
  <si>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</si>
  <si>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</si>
  <si>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</si>
  <si>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</si>
  <si>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</si>
  <si>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</si>
  <si>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</si>
  <si>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</si>
  <si>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</si>
  <si>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</si>
  <si>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</si>
  <si>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</si>
  <si>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</si>
  <si>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</si>
  <si>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</si>
  <si>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</si>
  <si>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</si>
  <si>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</si>
  <si>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</si>
  <si>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</si>
  <si>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</si>
  <si>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</si>
  <si>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</si>
  <si>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</si>
  <si>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</si>
  <si>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</si>
  <si>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</si>
  <si>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</si>
  <si>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</si>
  <si>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</si>
  <si>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</si>
  <si>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</si>
  <si>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</si>
  <si>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</si>
  <si>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</si>
  <si>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</si>
  <si>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</si>
  <si>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</si>
  <si>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</si>
  <si>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</si>
  <si>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</si>
  <si>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</si>
  <si>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</si>
  <si>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</si>
  <si>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</si>
  <si>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</si>
  <si>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</si>
  <si>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</si>
  <si>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</si>
  <si>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</si>
  <si>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</si>
  <si>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</si>
  <si>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</si>
  <si>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</si>
  <si>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</si>
  <si>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</si>
  <si>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</si>
  <si>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</si>
  <si>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</si>
  <si>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</si>
  <si>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</si>
  <si>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</si>
  <si>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</si>
  <si>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</si>
  <si>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</si>
  <si>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</si>
  <si>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</si>
  <si>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</si>
  <si>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</si>
  <si>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</si>
  <si>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</si>
  <si>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</si>
  <si>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</si>
  <si>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</si>
  <si>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</si>
  <si>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</si>
  <si>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</si>
  <si>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</si>
  <si>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</si>
  <si>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</si>
  <si>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</si>
  <si>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</si>
  <si>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</si>
  <si>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</si>
  <si>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</si>
  <si>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</si>
  <si>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</si>
  <si>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</si>
  <si>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</si>
  <si>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</si>
  <si>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</si>
  <si>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</si>
  <si>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</si>
  <si>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</si>
  <si>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</si>
  <si>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</si>
  <si>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</si>
  <si>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</si>
  <si>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</si>
  <si>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</si>
  <si>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</si>
  <si>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</si>
  <si>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</si>
  <si>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</si>
  <si>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</si>
  <si>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</si>
  <si>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</si>
  <si>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</si>
  <si>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</si>
  <si>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</si>
  <si>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</si>
  <si>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</si>
  <si>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</si>
  <si>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</si>
  <si>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</si>
  <si>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</si>
  <si>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</si>
  <si>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</si>
  <si>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</si>
  <si>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</si>
  <si>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</si>
  <si>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</si>
  <si>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</si>
  <si>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</si>
  <si>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</si>
  <si>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</si>
  <si>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</si>
  <si>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</si>
  <si>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</si>
  <si>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</si>
  <si>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</si>
  <si>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</si>
  <si>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</si>
  <si>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</si>
  <si>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</si>
  <si>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</si>
  <si>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</si>
  <si>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</si>
  <si>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</si>
  <si>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</si>
  <si>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</si>
  <si>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</si>
  <si>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</si>
  <si>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</si>
  <si>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</si>
  <si>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</si>
  <si>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</si>
  <si>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</si>
  <si>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</si>
  <si>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</si>
  <si>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</si>
  <si>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</si>
  <si>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</si>
  <si>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</si>
  <si>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</si>
  <si>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</si>
  <si>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</si>
  <si>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</si>
  <si>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</si>
  <si>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</si>
  <si>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</si>
  <si>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</si>
  <si>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</si>
  <si>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</si>
  <si>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</si>
  <si>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</si>
  <si>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</si>
  <si>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</si>
  <si>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</si>
  <si>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</si>
  <si>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</si>
  <si>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</si>
  <si>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</si>
  <si>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</si>
  <si>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</si>
  <si>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</si>
  <si>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</si>
  <si>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</si>
  <si>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</si>
  <si>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</si>
  <si>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</si>
  <si>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</si>
  <si>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</si>
  <si>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</si>
  <si>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</si>
  <si>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</si>
  <si>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</si>
  <si>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</si>
  <si>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</si>
  <si>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</si>
  <si>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</si>
  <si>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</si>
  <si>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</si>
  <si>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</si>
  <si>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</si>
  <si>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</si>
  <si>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</si>
  <si>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</si>
  <si>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</si>
  <si>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</si>
  <si>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</si>
  <si>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</si>
  <si>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</si>
  <si>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</si>
  <si>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</si>
  <si>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</si>
  <si>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</si>
  <si>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</si>
  <si>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</si>
  <si>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</si>
  <si>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</si>
  <si>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</si>
  <si>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</si>
  <si>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</si>
  <si>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</si>
  <si>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</si>
  <si>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</si>
  <si>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</si>
  <si>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</si>
  <si>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</si>
  <si>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</si>
  <si>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</si>
  <si>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</si>
  <si>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</si>
  <si>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</si>
  <si>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</si>
  <si>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</si>
  <si>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</si>
  <si>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</si>
  <si>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</si>
  <si>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</si>
  <si>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</si>
  <si>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</si>
  <si>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</si>
  <si>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</si>
  <si>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</si>
  <si>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</si>
  <si>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</si>
  <si>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</si>
  <si>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</si>
  <si>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</si>
  <si>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</si>
  <si>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</si>
  <si>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</si>
  <si>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</si>
  <si>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</si>
  <si>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</si>
  <si>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</si>
  <si>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</si>
  <si>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</si>
  <si>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</si>
  <si>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</si>
  <si>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</si>
  <si>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</si>
  <si>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</si>
  <si>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</si>
  <si>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</si>
  <si>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</si>
  <si>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</si>
  <si>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</si>
  <si>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</si>
  <si>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</si>
  <si>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</si>
  <si>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</si>
  <si>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</si>
  <si>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</si>
  <si>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</si>
  <si>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</si>
  <si>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</si>
  <si>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</si>
  <si>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</si>
  <si>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</si>
  <si>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</si>
  <si>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</si>
  <si>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</si>
  <si>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</si>
  <si>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</si>
  <si>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</si>
  <si>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</si>
  <si>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</si>
  <si>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</si>
  <si>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</si>
  <si>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</si>
  <si>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</si>
  <si>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</si>
  <si>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</si>
  <si>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</si>
  <si>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</si>
  <si>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</si>
  <si>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</si>
  <si>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</si>
  <si>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</si>
  <si>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</si>
  <si>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</si>
  <si>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</si>
  <si>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</si>
  <si>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</si>
  <si>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</si>
  <si>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</si>
  <si>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</si>
  <si>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</si>
  <si>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</si>
  <si>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</si>
  <si>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</si>
  <si>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</si>
  <si>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</si>
  <si>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</si>
  <si>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</si>
  <si>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</si>
  <si>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</si>
  <si>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</si>
  <si>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</si>
  <si>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</si>
  <si>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</si>
  <si>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</si>
  <si>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</si>
  <si>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</si>
  <si>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</si>
  <si>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</si>
  <si>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</si>
  <si>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</si>
  <si>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</si>
  <si>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</si>
  <si>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</si>
  <si>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</si>
  <si>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</si>
  <si>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</si>
  <si>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</si>
  <si>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</si>
  <si>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</si>
  <si>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</si>
  <si>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</si>
  <si>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</si>
  <si>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</si>
  <si>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</si>
  <si>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</si>
  <si>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</si>
  <si>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</si>
  <si>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</si>
  <si>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</si>
  <si>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</si>
  <si>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</si>
  <si>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</si>
  <si>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</si>
  <si>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</si>
  <si>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</si>
  <si>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</si>
  <si>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</si>
  <si>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</si>
  <si>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</si>
  <si>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</si>
  <si>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</si>
  <si>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</si>
  <si>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</si>
  <si>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</si>
  <si>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</si>
  <si>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</si>
  <si>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</si>
  <si>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</si>
  <si>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</si>
  <si>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</si>
  <si>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</si>
  <si>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</si>
  <si>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</si>
  <si>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</si>
  <si>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</si>
  <si>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</si>
  <si>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</si>
  <si>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</si>
  <si>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</si>
  <si>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</si>
  <si>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</si>
  <si>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</si>
  <si>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</si>
  <si>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</si>
  <si>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</si>
  <si>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</si>
  <si>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</si>
  <si>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</si>
  <si>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</si>
  <si>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</si>
  <si>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</si>
  <si>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</si>
  <si>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</si>
  <si>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</si>
  <si>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</si>
  <si>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</si>
  <si>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</si>
  <si>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</si>
  <si>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</si>
  <si>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</si>
  <si>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</si>
  <si>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</si>
  <si>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</si>
  <si>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</si>
  <si>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</si>
  <si>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</si>
  <si>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</si>
  <si>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</si>
  <si>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</si>
  <si>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</si>
  <si>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</si>
  <si>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</si>
  <si>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</si>
  <si>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</si>
  <si>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</si>
  <si>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</si>
  <si>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</si>
  <si>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</si>
  <si>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</si>
  <si>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</si>
  <si>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</si>
  <si>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</si>
  <si>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</si>
  <si>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</si>
  <si>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</si>
  <si>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</si>
  <si>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</si>
  <si>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</si>
  <si>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</si>
  <si>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</si>
  <si>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</si>
  <si>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</si>
  <si>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</si>
  <si>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</si>
  <si>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</si>
  <si>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</si>
  <si>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</si>
  <si>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</si>
  <si>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</si>
  <si>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</si>
  <si>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</si>
  <si>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</si>
  <si>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</si>
  <si>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</si>
  <si>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</si>
  <si>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</si>
  <si>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</si>
  <si>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</si>
  <si>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</si>
  <si>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</si>
  <si>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</si>
  <si>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</si>
  <si>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</si>
  <si>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</si>
  <si>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</si>
  <si>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</si>
  <si>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</si>
  <si>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</si>
  <si>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</si>
  <si>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</si>
  <si>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</si>
  <si>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</si>
  <si>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</si>
  <si>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</si>
  <si>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</si>
  <si>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</si>
  <si>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</si>
  <si>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</si>
  <si>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</si>
  <si>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</si>
  <si>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</si>
  <si>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</si>
  <si>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</si>
  <si>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</si>
  <si>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</si>
  <si>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</si>
  <si>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</si>
  <si>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</si>
  <si>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</si>
  <si>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</si>
  <si>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</si>
  <si>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</si>
  <si>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</si>
  <si>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</si>
  <si>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</si>
  <si>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</si>
  <si>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</si>
  <si>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</si>
  <si>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</si>
  <si>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</si>
  <si>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</si>
  <si>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</si>
  <si>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</si>
  <si>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</si>
  <si>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</si>
  <si>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</si>
  <si>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</si>
  <si>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</si>
  <si>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</si>
  <si>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</si>
  <si>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</si>
  <si>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</si>
  <si>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</si>
  <si>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</si>
  <si>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</si>
  <si>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</si>
  <si>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</si>
  <si>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</si>
  <si>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</si>
  <si>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</si>
  <si>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</si>
  <si>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</si>
  <si>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</si>
  <si>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</si>
  <si>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</si>
  <si>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</si>
  <si>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</si>
  <si>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</si>
  <si>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</si>
  <si>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</si>
  <si>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</si>
  <si>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</si>
  <si>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</si>
  <si>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</si>
  <si>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</si>
  <si>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</si>
  <si>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</si>
  <si>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</si>
  <si>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</si>
  <si>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</si>
  <si>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</si>
  <si>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</si>
  <si>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</si>
  <si>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</si>
  <si>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</si>
  <si>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</si>
  <si>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</si>
  <si>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</si>
  <si>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</si>
  <si>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</si>
  <si>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</si>
  <si>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</si>
  <si>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</si>
  <si>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</si>
  <si>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</si>
  <si>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</si>
  <si>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</si>
  <si>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</si>
  <si>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</si>
  <si>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</si>
  <si>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</si>
  <si>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</si>
  <si>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</si>
  <si>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</si>
  <si>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</si>
  <si>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</si>
  <si>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</si>
  <si>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</si>
  <si>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</si>
  <si>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</si>
  <si>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</si>
  <si>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</si>
  <si>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</si>
  <si>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</si>
  <si>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</si>
  <si>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</si>
  <si>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</si>
  <si>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</si>
  <si>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</si>
  <si>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</si>
  <si>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</si>
  <si>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</si>
  <si>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</si>
  <si>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</si>
  <si>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</si>
  <si>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</si>
  <si>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</si>
  <si>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</si>
  <si>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</si>
  <si>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</si>
  <si>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</si>
  <si>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</si>
  <si>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</si>
  <si>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</si>
  <si>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</si>
  <si>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</si>
  <si>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</si>
  <si>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</si>
  <si>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</si>
  <si>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</si>
  <si>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</si>
  <si>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</si>
  <si>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</si>
  <si>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</si>
  <si>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</si>
  <si>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</si>
  <si>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</si>
  <si>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</si>
  <si>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</si>
  <si>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</si>
  <si>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</si>
  <si>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</si>
  <si>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</si>
  <si>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</si>
  <si>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</si>
  <si>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</si>
  <si>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</si>
  <si>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</si>
  <si>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</si>
  <si>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</si>
  <si>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</si>
  <si>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</si>
  <si>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</si>
  <si>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</si>
  <si>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</si>
  <si>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</si>
  <si>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</si>
  <si>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</si>
  <si>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</si>
  <si>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</si>
  <si>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</si>
  <si>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</si>
  <si>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</si>
  <si>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</si>
  <si>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</si>
  <si>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</si>
  <si>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</si>
  <si>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</si>
  <si>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</si>
  <si>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</si>
  <si>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</si>
  <si>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</si>
  <si>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</si>
  <si>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</si>
  <si>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</si>
  <si>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</si>
  <si>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</si>
  <si>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</si>
  <si>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</si>
  <si>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</si>
  <si>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</si>
  <si>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</si>
  <si>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</si>
  <si>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</si>
  <si>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</si>
  <si>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</si>
  <si>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</si>
  <si>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</si>
  <si>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</si>
  <si>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</si>
  <si>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</si>
  <si>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</si>
  <si>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</si>
  <si>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</si>
  <si>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</si>
  <si>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</si>
  <si>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</si>
  <si>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</si>
  <si>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</si>
  <si>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</si>
  <si>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</si>
  <si>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</si>
  <si>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</si>
  <si>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</si>
  <si>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</si>
  <si>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</si>
  <si>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</si>
  <si>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</si>
  <si>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</si>
  <si>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</si>
  <si>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</si>
  <si>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</si>
  <si>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</si>
  <si>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</si>
  <si>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</si>
  <si>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</si>
  <si>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</si>
  <si>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</si>
  <si>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</si>
  <si>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</si>
  <si>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</si>
  <si>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</si>
  <si>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</si>
  <si>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</si>
  <si>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</si>
  <si>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</si>
  <si>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</si>
  <si>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</si>
  <si>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</si>
  <si>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</si>
  <si>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</si>
  <si>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</si>
  <si>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</si>
  <si>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</si>
  <si>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</si>
  <si>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</si>
  <si>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</si>
  <si>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</si>
  <si>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</si>
  <si>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</si>
  <si>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</si>
  <si>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</si>
  <si>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</si>
  <si>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</si>
  <si>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</si>
  <si>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</si>
  <si>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</si>
  <si>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</si>
  <si>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</si>
  <si>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</si>
  <si>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</si>
  <si>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</si>
  <si>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</si>
  <si>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</si>
  <si>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</si>
  <si>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</si>
  <si>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</si>
  <si>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</si>
  <si>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</si>
  <si>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</si>
  <si>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</si>
  <si>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</si>
  <si>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</si>
  <si>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</si>
  <si>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</si>
  <si>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</si>
  <si>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</si>
  <si>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</si>
  <si>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</si>
  <si>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</si>
  <si>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</si>
  <si>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</si>
  <si>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</si>
  <si>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</si>
  <si>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</si>
  <si>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</si>
  <si>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</si>
  <si>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</si>
  <si>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</si>
  <si>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</si>
  <si>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</si>
  <si>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</si>
  <si>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</si>
  <si>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</si>
  <si>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</si>
  <si>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</si>
  <si>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</si>
  <si>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</si>
  <si>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</si>
  <si>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</si>
  <si>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</si>
  <si>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</si>
  <si>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</si>
  <si>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</si>
  <si>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</si>
  <si>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</si>
  <si>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</si>
  <si>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</si>
  <si>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</si>
  <si>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</si>
  <si>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</si>
  <si>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</si>
  <si>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</si>
  <si>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</si>
  <si>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</si>
  <si>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</si>
  <si>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</si>
  <si>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</si>
  <si>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</si>
  <si>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</si>
  <si>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</si>
  <si>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</si>
  <si>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</si>
  <si>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</si>
  <si>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</si>
  <si>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</si>
  <si>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</si>
  <si>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</si>
  <si>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</si>
  <si>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</si>
  <si>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</si>
  <si>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</si>
  <si>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</si>
  <si>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</si>
  <si>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</si>
  <si>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</si>
  <si>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</si>
  <si>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</si>
  <si>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</si>
  <si>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</si>
  <si>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</si>
  <si>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</si>
  <si>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</si>
  <si>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</si>
  <si>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</si>
  <si>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</si>
  <si>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</si>
  <si>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</si>
  <si>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</si>
  <si>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</si>
  <si>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</si>
  <si>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</si>
  <si>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</si>
  <si>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</si>
  <si>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</si>
  <si>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</si>
  <si>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</si>
  <si>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</si>
  <si>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</si>
  <si>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</si>
  <si>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</si>
  <si>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</si>
  <si>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</si>
  <si>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</si>
  <si>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</si>
  <si>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</si>
  <si>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</si>
  <si>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</si>
  <si>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</si>
  <si>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</si>
  <si>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</si>
  <si>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</si>
  <si>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</si>
  <si>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</si>
  <si>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</si>
  <si>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</si>
  <si>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</si>
  <si>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</si>
  <si>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</si>
  <si>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</si>
  <si>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</si>
  <si>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</si>
  <si>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</si>
  <si>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</si>
  <si>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</si>
  <si>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</si>
  <si>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</si>
  <si>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</si>
  <si>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</si>
  <si>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</si>
  <si>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</si>
  <si>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</si>
  <si>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</si>
  <si>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</si>
  <si>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</si>
  <si>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</si>
  <si>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</si>
  <si>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</si>
  <si>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</si>
  <si>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</si>
  <si>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</si>
  <si>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</si>
  <si>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</si>
  <si>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</si>
  <si>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</si>
  <si>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</si>
  <si>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</si>
  <si>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</si>
  <si>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</si>
  <si>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</si>
  <si>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</si>
  <si>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</si>
  <si>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</si>
  <si>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</si>
  <si>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</si>
  <si>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</si>
  <si>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</si>
  <si>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</si>
  <si>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</si>
  <si>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</si>
  <si>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</si>
  <si>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</si>
  <si>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</si>
  <si>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</si>
  <si>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</si>
  <si>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</si>
  <si>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</si>
  <si>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</si>
  <si>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</si>
  <si>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</si>
  <si>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</si>
  <si>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</si>
  <si>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</si>
  <si>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</si>
  <si>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</si>
  <si>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</si>
  <si>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</si>
  <si>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</si>
  <si>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</si>
  <si>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</si>
  <si>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</si>
  <si>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</si>
  <si>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</si>
  <si>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</si>
  <si>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</si>
  <si>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</si>
  <si>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</si>
  <si>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</si>
  <si>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</si>
  <si>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</si>
  <si>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</si>
  <si>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</si>
  <si>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</si>
  <si>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</si>
  <si>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</si>
  <si>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</si>
  <si>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</si>
  <si>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</si>
  <si>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</si>
  <si>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</si>
  <si>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</si>
  <si>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</si>
  <si>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</si>
  <si>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</si>
  <si>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</si>
  <si>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</si>
  <si>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</si>
  <si>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</si>
  <si>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</si>
  <si>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</si>
  <si>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</si>
  <si>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</si>
  <si>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</si>
  <si>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</si>
  <si>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</si>
  <si>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</si>
  <si>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</si>
  <si>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</si>
  <si>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</si>
  <si>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</si>
  <si>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</si>
  <si>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</si>
  <si>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</si>
  <si>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</si>
  <si>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</si>
  <si>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</si>
  <si>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</si>
  <si>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</si>
  <si>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</si>
  <si>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</si>
  <si>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</si>
  <si>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</si>
  <si>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</si>
  <si>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</si>
  <si>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</si>
  <si>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</si>
  <si>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</si>
  <si>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</si>
  <si>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</si>
  <si>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</si>
  <si>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</si>
  <si>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</si>
  <si>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</si>
  <si>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</si>
  <si>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</si>
  <si>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</si>
  <si>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</si>
  <si>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</si>
  <si>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</si>
  <si>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</si>
  <si>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</si>
  <si>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</si>
  <si>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</si>
  <si>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</si>
  <si>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</si>
  <si>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</si>
  <si>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</si>
  <si>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</si>
  <si>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</si>
  <si>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</si>
  <si>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</si>
  <si>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</si>
  <si>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</si>
  <si>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</si>
  <si>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</si>
  <si>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</si>
  <si>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</si>
  <si>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</si>
  <si>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</si>
  <si>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</si>
  <si>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</si>
  <si>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</si>
  <si>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</si>
  <si>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</si>
  <si>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</si>
  <si>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</si>
  <si>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</si>
  <si>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</si>
  <si>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</si>
  <si>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</si>
  <si>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</si>
  <si>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</si>
  <si>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</si>
  <si>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</si>
  <si>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</si>
  <si>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</si>
  <si>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</si>
  <si>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</si>
  <si>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</si>
  <si>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</si>
  <si>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</si>
  <si>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</si>
  <si>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</si>
  <si>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</si>
  <si>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</si>
  <si>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</si>
  <si>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</si>
  <si>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</si>
  <si>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</si>
  <si>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</si>
  <si>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</si>
  <si>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</si>
  <si>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</si>
  <si>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</si>
  <si>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</si>
  <si>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</si>
  <si>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</si>
  <si>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</si>
  <si>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</si>
  <si>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</si>
  <si>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</si>
  <si>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</si>
  <si>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</si>
  <si>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</si>
  <si>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</si>
  <si>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</si>
  <si>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</si>
  <si>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</si>
  <si>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</si>
  <si>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</si>
  <si>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</si>
  <si>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</si>
  <si>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</si>
  <si>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</si>
  <si>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</si>
  <si>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</si>
  <si>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</si>
  <si>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</si>
  <si>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</si>
  <si>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</si>
  <si>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</si>
  <si>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</si>
  <si>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</si>
  <si>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</si>
  <si>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</si>
  <si>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</si>
  <si>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</si>
  <si>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</si>
  <si>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</si>
  <si>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</si>
  <si>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</si>
  <si>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</si>
  <si>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</si>
  <si>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</si>
  <si>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</si>
  <si>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</si>
  <si>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</si>
  <si>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</si>
  <si>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</si>
  <si>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</si>
  <si>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</si>
  <si>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</si>
  <si>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</si>
  <si>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</si>
  <si>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</si>
  <si>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</si>
  <si>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</si>
  <si>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</si>
  <si>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</si>
  <si>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</si>
  <si>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</si>
  <si>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</si>
  <si>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</si>
  <si>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</si>
  <si>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</si>
  <si>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</si>
  <si>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</si>
  <si>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</si>
  <si>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</si>
  <si>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</si>
  <si>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</si>
  <si>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</si>
  <si>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</si>
  <si>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</si>
  <si>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</si>
  <si>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</si>
  <si>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</si>
  <si>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</si>
  <si>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</si>
  <si>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</si>
  <si>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</si>
  <si>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</si>
  <si>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</si>
  <si>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</si>
  <si>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</si>
  <si>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</si>
  <si>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</si>
  <si>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</si>
  <si>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</si>
  <si>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</si>
  <si>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</si>
  <si>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</si>
  <si>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</si>
  <si>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</si>
  <si>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</si>
  <si>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</si>
  <si>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</si>
  <si>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</si>
  <si>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</si>
  <si>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</si>
  <si>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</si>
  <si>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</si>
  <si>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</si>
  <si>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</si>
  <si>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</si>
  <si>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</si>
  <si>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</si>
  <si>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</si>
  <si>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</si>
  <si>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</si>
  <si>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</si>
  <si>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</si>
  <si>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</si>
  <si>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</si>
  <si>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</si>
  <si>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</si>
  <si>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</si>
  <si>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</si>
  <si>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</si>
  <si>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</si>
  <si>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</si>
  <si>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</si>
  <si>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</si>
  <si>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</si>
  <si>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</si>
  <si>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</si>
  <si>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</si>
  <si>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</si>
  <si>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</si>
  <si>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</si>
  <si>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</si>
  <si>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</si>
  <si>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</si>
  <si>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</si>
  <si>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</si>
  <si>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</si>
  <si>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</si>
  <si>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</si>
  <si>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</si>
  <si>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</si>
  <si>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</si>
  <si>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</si>
  <si>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</si>
  <si>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</si>
  <si>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</si>
  <si>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</si>
  <si>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</si>
  <si>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</si>
  <si>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</si>
  <si>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</si>
  <si>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</si>
  <si>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</si>
  <si>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</si>
  <si>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</si>
  <si>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</si>
  <si>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</si>
  <si>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</si>
  <si>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</si>
  <si>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</si>
  <si>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</si>
  <si>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</si>
  <si>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</si>
  <si>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</si>
  <si>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</si>
  <si>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</si>
  <si>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</si>
  <si>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</si>
  <si>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</si>
  <si>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</si>
  <si>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</si>
  <si>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</si>
  <si>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</si>
  <si>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</si>
  <si>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</si>
  <si>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</si>
  <si>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</si>
  <si>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</si>
  <si>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</si>
  <si>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</si>
  <si>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</si>
  <si>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</si>
  <si>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</si>
  <si>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</si>
  <si>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</si>
  <si>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</si>
  <si>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</si>
  <si>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</si>
  <si>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</si>
  <si>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</si>
  <si>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</si>
  <si>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</si>
  <si>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</si>
  <si>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</si>
  <si>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</si>
  <si>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</si>
  <si>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</si>
  <si>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</si>
  <si>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</si>
  <si>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</si>
  <si>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</si>
  <si>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</si>
  <si>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</si>
  <si>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</si>
  <si>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</si>
  <si>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</si>
  <si>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</si>
  <si>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</si>
  <si>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</si>
  <si>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</si>
  <si>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</si>
  <si>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</si>
  <si>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</si>
  <si>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</si>
  <si>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</si>
  <si>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</si>
  <si>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</si>
  <si>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</si>
  <si>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</si>
  <si>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</si>
  <si>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</si>
  <si>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</si>
  <si>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</si>
  <si>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</si>
  <si>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</si>
  <si>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</si>
  <si>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</si>
  <si>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</si>
  <si>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</si>
  <si>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</si>
  <si>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</si>
  <si>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</si>
  <si>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</si>
  <si>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</si>
  <si>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</si>
  <si>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</si>
  <si>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</si>
  <si>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</si>
  <si>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</si>
  <si>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</si>
  <si>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</si>
  <si>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</si>
  <si>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</si>
  <si>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</si>
  <si>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</si>
  <si>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</si>
  <si>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</si>
  <si>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</si>
  <si>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</si>
  <si>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</si>
  <si>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</si>
  <si>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</si>
  <si>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</si>
  <si>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</si>
  <si>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</si>
  <si>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</si>
  <si>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</si>
  <si>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</si>
  <si>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</si>
  <si>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</si>
  <si>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</si>
  <si>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</si>
  <si>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</si>
  <si>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</si>
  <si>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</si>
  <si>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</si>
  <si>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</si>
  <si>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</si>
  <si>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</si>
  <si>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</si>
  <si>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</si>
  <si>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</si>
  <si>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</si>
  <si>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</si>
  <si>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</si>
  <si>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</si>
  <si>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</si>
  <si>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</si>
  <si>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</si>
  <si>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</si>
  <si>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</si>
  <si>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</si>
  <si>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</si>
  <si>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</si>
  <si>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</si>
  <si>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</si>
  <si>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</si>
  <si>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</si>
  <si>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</si>
  <si>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</si>
  <si>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</si>
  <si>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</si>
  <si>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</si>
  <si>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</si>
  <si>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</si>
  <si>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</si>
  <si>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</si>
  <si>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</si>
  <si>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</si>
  <si>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</si>
  <si>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</si>
  <si>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</si>
  <si>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</si>
  <si>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</si>
  <si>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</si>
  <si>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</si>
  <si>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</si>
  <si>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</si>
  <si>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</si>
  <si>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</si>
  <si>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</si>
  <si>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</si>
  <si>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</si>
  <si>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</si>
  <si>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</si>
  <si>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</si>
  <si>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</si>
  <si>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</si>
  <si>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</si>
  <si>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</si>
  <si>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</si>
  <si>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</si>
  <si>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</si>
  <si>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</si>
  <si>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</si>
  <si>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</si>
  <si>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</si>
  <si>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</si>
  <si>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</si>
  <si>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</si>
  <si>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</si>
  <si>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</si>
  <si>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</si>
  <si>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</si>
  <si>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</si>
  <si>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</si>
  <si>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</si>
  <si>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</si>
  <si>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</si>
  <si>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</si>
  <si>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</si>
  <si>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</si>
  <si>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</si>
  <si>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</si>
  <si>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</si>
  <si>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</si>
  <si>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</si>
  <si>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</si>
  <si>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</si>
  <si>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</si>
  <si>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</si>
  <si>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</si>
  <si>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</si>
  <si>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</si>
  <si>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</si>
  <si>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</si>
  <si>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</si>
  <si>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</si>
  <si>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</si>
  <si>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</si>
  <si>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</si>
  <si>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</si>
  <si>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</si>
  <si>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</si>
  <si>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</si>
  <si>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</si>
  <si>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</si>
  <si>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</si>
  <si>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</si>
  <si>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</si>
  <si>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</si>
  <si>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</si>
  <si>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</si>
  <si>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</si>
  <si>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</si>
  <si>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</si>
  <si>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</si>
  <si>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</si>
  <si>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</si>
  <si>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</si>
  <si>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</si>
  <si>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</si>
  <si>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</si>
  <si>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</si>
  <si>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</si>
  <si>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</si>
  <si>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</si>
  <si>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</si>
  <si>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</si>
  <si>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</si>
  <si>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</si>
  <si>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</si>
  <si>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</si>
  <si>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</si>
  <si>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</si>
  <si>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</si>
  <si>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</si>
  <si>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</si>
  <si>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</si>
  <si>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</si>
  <si>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</si>
  <si>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</si>
  <si>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</si>
  <si>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</si>
  <si>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</si>
  <si>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</si>
  <si>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</si>
  <si>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</si>
  <si>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</si>
  <si>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</si>
  <si>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</si>
  <si>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</si>
  <si>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</si>
  <si>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</si>
  <si>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</si>
  <si>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</si>
  <si>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</si>
  <si>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</si>
  <si>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</si>
  <si>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</si>
  <si>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</si>
  <si>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</si>
  <si>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</si>
  <si>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</si>
  <si>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</si>
  <si>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</si>
  <si>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</si>
  <si>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</si>
  <si>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</si>
  <si>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</si>
  <si>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</si>
  <si>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</si>
  <si>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</si>
  <si>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</si>
  <si>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</si>
  <si>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</si>
  <si>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</si>
  <si>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</si>
  <si>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</si>
  <si>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</si>
  <si>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</si>
  <si>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</si>
  <si>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</si>
  <si>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</si>
  <si>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</si>
  <si>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</si>
  <si>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</si>
  <si>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</si>
  <si>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</si>
  <si>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</si>
  <si>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</si>
  <si>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</si>
  <si>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</si>
  <si>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</si>
  <si>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</si>
  <si>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</si>
  <si>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</si>
  <si>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</si>
  <si>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</si>
  <si>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</si>
  <si>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</si>
  <si>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</si>
  <si>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</si>
  <si>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</si>
  <si>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</si>
  <si>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</si>
  <si>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</si>
  <si>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</si>
  <si>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</si>
  <si>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</si>
  <si>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</si>
  <si>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</si>
  <si>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</si>
  <si>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</si>
  <si>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</si>
  <si>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</si>
  <si>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</si>
  <si>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</si>
  <si>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</si>
  <si>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</si>
  <si>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</si>
  <si>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</si>
  <si>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</si>
  <si>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</si>
  <si>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</si>
  <si>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</si>
  <si>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</si>
  <si>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</si>
  <si>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</si>
  <si>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</si>
  <si>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</si>
  <si>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</si>
  <si>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</si>
  <si>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</si>
  <si>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</si>
  <si>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</si>
  <si>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</si>
  <si>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</si>
  <si>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</si>
  <si>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</si>
  <si>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</si>
  <si>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</si>
  <si>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</si>
  <si>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</si>
  <si>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</si>
  <si>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</si>
  <si>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</si>
  <si>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</si>
  <si>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</si>
  <si>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</si>
  <si>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</si>
  <si>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</si>
  <si>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</si>
  <si>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</si>
  <si>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</si>
  <si>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</si>
  <si>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</si>
  <si>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</si>
  <si>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</si>
  <si>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</si>
  <si>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</si>
  <si>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</si>
  <si>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</si>
  <si>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</si>
  <si>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</si>
  <si>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</si>
  <si>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</si>
  <si>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</si>
  <si>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</si>
  <si>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</si>
  <si>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</si>
  <si>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</si>
  <si>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</si>
  <si>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</si>
  <si>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</si>
  <si>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</si>
  <si>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</si>
  <si>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</si>
  <si>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</si>
  <si>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</si>
  <si>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</si>
  <si>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</si>
  <si>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</si>
  <si>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</si>
  <si>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</si>
  <si>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</si>
  <si>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</si>
  <si>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</si>
  <si>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</si>
  <si>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</si>
  <si>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</si>
  <si>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</si>
  <si>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</si>
  <si>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</si>
  <si>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</si>
  <si>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</si>
  <si>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</si>
  <si>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</si>
  <si>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</si>
  <si>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</si>
  <si>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</si>
  <si>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</si>
  <si>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</si>
  <si>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</si>
  <si>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</si>
  <si>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</si>
  <si>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</si>
  <si>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</si>
  <si>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</si>
  <si>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</si>
  <si>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</si>
  <si>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</si>
  <si>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</si>
  <si>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</si>
  <si>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</si>
  <si>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</si>
  <si>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</si>
  <si>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</si>
  <si>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</si>
  <si>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</si>
  <si>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</si>
  <si>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</si>
  <si>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</si>
  <si>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</si>
  <si>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</si>
  <si>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</si>
  <si>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</si>
  <si>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</si>
  <si>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</si>
  <si>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</si>
  <si>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</si>
  <si>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</si>
  <si>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</si>
  <si>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</si>
  <si>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</si>
  <si>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</si>
  <si>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</si>
  <si>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</si>
  <si>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</si>
  <si>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</si>
  <si>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</si>
  <si>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</si>
  <si>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</si>
  <si>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</si>
  <si>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</si>
  <si>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</si>
  <si>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</si>
  <si>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</si>
  <si>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</si>
  <si>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</si>
  <si>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</si>
  <si>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</si>
  <si>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</si>
  <si>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</si>
  <si>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</si>
  <si>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</si>
  <si>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</si>
  <si>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</si>
  <si>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</si>
  <si>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</si>
  <si>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</si>
  <si>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</si>
  <si>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</si>
  <si>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</si>
  <si>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</si>
  <si>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</si>
  <si>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</si>
  <si>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</si>
  <si>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</si>
  <si>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</si>
  <si>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</si>
  <si>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</si>
  <si>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</si>
  <si>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</si>
  <si>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</si>
  <si>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</si>
  <si>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</si>
  <si>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</si>
  <si>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</si>
  <si>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</si>
  <si>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</si>
  <si>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</si>
  <si>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</si>
  <si>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</si>
  <si>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</si>
  <si>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</si>
  <si>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</si>
  <si>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</si>
  <si>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</si>
  <si>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</si>
  <si>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</si>
  <si>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</si>
  <si>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</si>
  <si>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</si>
  <si>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</si>
  <si>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</si>
  <si>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</si>
  <si>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</si>
  <si>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</si>
  <si>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</si>
  <si>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</si>
  <si>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</si>
  <si>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</si>
  <si>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</si>
  <si>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</si>
  <si>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</si>
  <si>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</si>
  <si>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</si>
  <si>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</si>
  <si>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</si>
  <si>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</si>
  <si>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</si>
  <si>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</si>
  <si>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</si>
  <si>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</si>
  <si>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</si>
  <si>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</si>
  <si>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</si>
  <si>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</si>
  <si>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</si>
  <si>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</si>
  <si>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</si>
  <si>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</si>
  <si>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</si>
  <si>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</si>
  <si>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</si>
  <si>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</si>
  <si>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</si>
  <si>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</si>
  <si>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</si>
  <si>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</si>
  <si>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</si>
  <si>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</si>
  <si>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</si>
  <si>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</si>
  <si>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</si>
  <si>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</si>
  <si>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</si>
  <si>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</si>
  <si>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</si>
  <si>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</si>
  <si>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</si>
  <si>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</si>
  <si>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</si>
  <si>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</si>
  <si>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</si>
  <si>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</si>
  <si>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</si>
  <si>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</si>
  <si>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</si>
  <si>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</si>
  <si>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</si>
  <si>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</si>
  <si>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</si>
  <si>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</si>
  <si>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</si>
  <si>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</si>
  <si>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</si>
  <si>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</si>
  <si>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</si>
  <si>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</si>
  <si>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</si>
  <si>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</si>
  <si>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</si>
  <si>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</si>
  <si>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</si>
  <si>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</si>
  <si>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</si>
  <si>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</si>
  <si>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</si>
  <si>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</si>
  <si>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</si>
  <si>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</si>
  <si>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</si>
  <si>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</si>
  <si>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</si>
  <si>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</si>
  <si>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</si>
  <si>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</si>
  <si>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</si>
  <si>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</si>
  <si>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</si>
  <si>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</si>
  <si>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</si>
  <si>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</si>
  <si>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</si>
  <si>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</si>
  <si>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</si>
  <si>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</si>
  <si>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</si>
  <si>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</si>
  <si>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</si>
  <si>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</si>
  <si>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</si>
  <si>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</si>
  <si>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</si>
  <si>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</si>
  <si>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</si>
  <si>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</si>
  <si>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</si>
  <si>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</si>
  <si>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</si>
  <si>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</si>
  <si>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</si>
  <si>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</si>
  <si>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</si>
  <si>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</si>
  <si>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</si>
  <si>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</si>
  <si>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</si>
  <si>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</si>
  <si>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</si>
  <si>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</si>
  <si>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</si>
  <si>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</si>
  <si>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</si>
  <si>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</si>
  <si>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</si>
  <si>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</si>
  <si>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</si>
  <si>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</si>
  <si>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</si>
  <si>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</si>
  <si>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</si>
  <si>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</si>
  <si>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</si>
  <si>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</si>
  <si>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</si>
  <si>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</si>
  <si>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</si>
  <si>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</si>
  <si>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</si>
  <si>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</si>
  <si>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</si>
  <si>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</si>
  <si>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</si>
  <si>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</si>
  <si>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</si>
  <si>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</si>
  <si>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</si>
  <si>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</si>
  <si>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</si>
  <si>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</si>
  <si>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</si>
  <si>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</si>
  <si>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</si>
  <si>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</si>
  <si>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</si>
  <si>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</si>
  <si>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</si>
  <si>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</si>
  <si>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</si>
  <si>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</si>
  <si>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</si>
  <si>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</si>
  <si>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</si>
  <si>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</si>
  <si>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</si>
  <si>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</si>
  <si>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</si>
  <si>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</si>
  <si>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</si>
  <si>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</si>
  <si>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</si>
  <si>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</si>
  <si>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</si>
  <si>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</si>
  <si>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</si>
  <si>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</si>
  <si>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</si>
  <si>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</si>
  <si>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</si>
  <si>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</si>
  <si>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</si>
  <si>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</si>
  <si>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</si>
  <si>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</si>
  <si>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</si>
  <si>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</si>
  <si>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</si>
  <si>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</si>
  <si>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</si>
  <si>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</si>
  <si>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</si>
  <si>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</si>
  <si>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</si>
  <si>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</si>
  <si>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</si>
  <si>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</si>
  <si>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</si>
  <si>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</si>
  <si>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</si>
  <si>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</si>
  <si>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</si>
  <si>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</si>
  <si>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</si>
  <si>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</si>
  <si>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</si>
  <si>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</si>
  <si>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</si>
  <si>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</si>
  <si>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</si>
  <si>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</si>
  <si>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</si>
  <si>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</si>
  <si>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</si>
  <si>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</si>
  <si>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</si>
  <si>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</si>
  <si>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</si>
  <si>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</si>
  <si>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</si>
  <si>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</si>
  <si>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</si>
  <si>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</si>
  <si>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</si>
  <si>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</si>
  <si>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</si>
  <si>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</si>
  <si>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</si>
  <si>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</si>
  <si>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</si>
  <si>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</si>
  <si>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</si>
  <si>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</si>
  <si>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</si>
  <si>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</si>
  <si>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</si>
  <si>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</si>
  <si>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</si>
  <si>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</si>
  <si>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</si>
  <si>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</si>
  <si>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</si>
  <si>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</si>
  <si>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</si>
  <si>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</si>
  <si>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</si>
  <si>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</si>
  <si>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</si>
  <si>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</si>
  <si>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</si>
  <si>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</si>
  <si>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</si>
  <si>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</si>
  <si>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</si>
  <si>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</si>
  <si>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</si>
  <si>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</si>
  <si>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</si>
  <si>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</si>
  <si>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</si>
  <si>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</si>
  <si>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</si>
  <si>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</si>
  <si>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</si>
  <si>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</si>
  <si>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</si>
  <si>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</si>
  <si>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</si>
  <si>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</si>
  <si>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</si>
  <si>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</si>
  <si>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</si>
  <si>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</si>
  <si>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</si>
  <si>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</si>
  <si>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</si>
  <si>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</si>
  <si>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</si>
  <si>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</si>
  <si>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</si>
  <si>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</si>
  <si>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</si>
  <si>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</si>
  <si>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</si>
  <si>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</si>
  <si>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</si>
  <si>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</si>
  <si>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</si>
  <si>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</si>
  <si>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</si>
  <si>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</si>
  <si>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</si>
  <si>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</si>
  <si>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</si>
  <si>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</si>
  <si>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</si>
  <si>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</si>
  <si>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</si>
  <si>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</si>
  <si>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</si>
  <si>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</si>
  <si>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</si>
  <si>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</si>
  <si>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</si>
  <si>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</si>
  <si>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</si>
  <si>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</si>
  <si>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</si>
  <si>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</si>
  <si>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</si>
  <si>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</si>
  <si>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</si>
  <si>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</si>
  <si>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</si>
  <si>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</si>
  <si>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</si>
  <si>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</si>
  <si>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</si>
  <si>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</si>
  <si>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</si>
  <si>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</si>
  <si>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</si>
  <si>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</si>
  <si>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</si>
  <si>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</si>
  <si>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</si>
  <si>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</si>
  <si>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</si>
  <si>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</si>
  <si>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</si>
  <si>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</si>
  <si>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</si>
  <si>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</si>
  <si>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</si>
  <si>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</si>
  <si>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</si>
  <si>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</si>
  <si>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</si>
  <si>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</si>
  <si>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</si>
  <si>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</si>
  <si>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</si>
  <si>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</si>
  <si>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</si>
  <si>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</si>
  <si>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</si>
  <si>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</si>
  <si>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</si>
  <si>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</si>
  <si>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</si>
  <si>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</si>
  <si>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</si>
  <si>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</si>
  <si>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</si>
  <si>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</si>
  <si>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</si>
  <si>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</si>
  <si>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</si>
  <si>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</si>
  <si>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</si>
  <si>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</si>
  <si>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</si>
  <si>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</si>
  <si>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</si>
  <si>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</si>
  <si>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</si>
  <si>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</si>
  <si>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</si>
  <si>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</si>
  <si>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</si>
  <si>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</si>
  <si>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</si>
  <si>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</si>
  <si>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</si>
  <si>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</si>
  <si>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</si>
  <si>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</si>
  <si>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</si>
  <si>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</si>
  <si>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</si>
  <si>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</si>
  <si>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</si>
  <si>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</si>
  <si>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</si>
  <si>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</si>
  <si>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</si>
  <si>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</si>
  <si>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</si>
  <si>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</si>
  <si>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</si>
  <si>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</si>
  <si>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</si>
  <si>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</si>
  <si>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</si>
  <si>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</si>
  <si>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</si>
  <si>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</si>
  <si>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</si>
  <si>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</si>
  <si>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</si>
  <si>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</si>
  <si>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</si>
  <si>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</si>
  <si>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</si>
  <si>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</si>
  <si>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</si>
  <si>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</si>
  <si>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</si>
  <si>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</si>
  <si>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</si>
  <si>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</si>
  <si>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</si>
  <si>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</si>
  <si>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</si>
  <si>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</si>
  <si>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</si>
  <si>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</si>
  <si>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</si>
  <si>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</si>
  <si>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</si>
  <si>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</si>
  <si>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</si>
  <si>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</si>
  <si>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</si>
  <si>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</si>
  <si>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</si>
  <si>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</si>
  <si>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</si>
  <si>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</si>
  <si>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</si>
  <si>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</si>
  <si>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</si>
  <si>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</si>
  <si>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</si>
  <si>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</si>
  <si>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</si>
  <si>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</si>
  <si>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</si>
  <si>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</si>
  <si>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</si>
  <si>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</si>
  <si>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</si>
  <si>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</si>
  <si>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</si>
  <si>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</si>
  <si>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</si>
  <si>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</si>
  <si>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</si>
  <si>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</si>
  <si>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</si>
  <si>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</si>
  <si>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</si>
  <si>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</si>
  <si>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</si>
  <si>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</si>
  <si>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</si>
  <si>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</si>
  <si>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</si>
  <si>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</si>
  <si>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</si>
  <si>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</si>
  <si>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</si>
  <si>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</si>
  <si>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</si>
  <si>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</si>
  <si>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</si>
  <si>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</si>
  <si>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</si>
  <si>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</si>
  <si>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</si>
  <si>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</si>
  <si>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</si>
  <si>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</si>
  <si>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</si>
  <si>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</si>
  <si>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</si>
  <si>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</si>
  <si>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</si>
  <si>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</si>
  <si>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</si>
  <si>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</si>
  <si>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</si>
  <si>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</si>
  <si>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</si>
  <si>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</si>
  <si>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</si>
  <si>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</si>
  <si>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</si>
  <si>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</si>
  <si>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</si>
  <si>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</si>
  <si>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</si>
  <si>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</si>
  <si>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</si>
  <si>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</si>
  <si>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</si>
  <si>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</si>
  <si>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</si>
  <si>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</si>
  <si>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</si>
  <si>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</si>
  <si>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</si>
  <si>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</si>
  <si>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</si>
  <si>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</si>
  <si>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</si>
  <si>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</si>
  <si>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</si>
  <si>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</si>
  <si>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</si>
  <si>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</si>
  <si>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</si>
  <si>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</si>
  <si>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</si>
  <si>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</si>
  <si>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</si>
  <si>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</si>
  <si>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</si>
  <si>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</si>
  <si>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</si>
  <si>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</si>
  <si>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</si>
  <si>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</si>
  <si>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</si>
  <si>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</si>
  <si>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</si>
  <si>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</si>
  <si>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</si>
  <si>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</si>
  <si>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</si>
  <si>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</si>
  <si>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</si>
  <si>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</si>
  <si>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</si>
  <si>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</si>
  <si>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</si>
  <si>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</si>
  <si>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</si>
  <si>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</si>
  <si>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</si>
  <si>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</si>
  <si>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</si>
  <si>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</si>
  <si>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</si>
  <si>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</si>
  <si>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</si>
  <si>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</si>
  <si>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</si>
  <si>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</si>
  <si>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</si>
  <si>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</si>
  <si>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</si>
  <si>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</si>
  <si>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</si>
  <si>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</si>
  <si>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</si>
  <si>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</si>
  <si>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</si>
  <si>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</si>
  <si>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</si>
  <si>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</si>
  <si>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</si>
  <si>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</si>
  <si>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</si>
  <si>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</si>
  <si>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</si>
  <si>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</si>
  <si>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</si>
  <si>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</si>
  <si>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</si>
  <si>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</si>
  <si>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</si>
  <si>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</si>
  <si>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</si>
  <si>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</si>
  <si>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</si>
  <si>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</si>
  <si>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</si>
  <si>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</si>
  <si>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</si>
  <si>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</si>
  <si>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</si>
  <si>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</si>
  <si>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</si>
  <si>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</si>
  <si>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</si>
  <si>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</si>
  <si>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</si>
  <si>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</si>
  <si>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</si>
  <si>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</si>
  <si>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</si>
  <si>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</si>
  <si>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</si>
  <si>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</si>
  <si>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</si>
  <si>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</si>
  <si>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</si>
  <si>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</si>
  <si>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</si>
  <si>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</si>
  <si>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</si>
  <si>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</si>
  <si>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</si>
  <si>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</si>
  <si>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</si>
  <si>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</si>
  <si>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</si>
  <si>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</si>
  <si>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</si>
  <si>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</si>
  <si>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</si>
  <si>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</si>
  <si>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</si>
  <si>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</si>
  <si>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</si>
  <si>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</si>
  <si>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</si>
  <si>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</si>
  <si>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</si>
  <si>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</si>
  <si>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</si>
  <si>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</si>
  <si>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</si>
  <si>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</si>
  <si>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</si>
  <si>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</si>
  <si>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</si>
  <si>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</si>
  <si>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</si>
  <si>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</si>
  <si>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</si>
  <si>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</si>
  <si>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</si>
  <si>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</si>
  <si>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</si>
  <si>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</si>
  <si>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</si>
  <si>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</si>
  <si>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</si>
  <si>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</si>
  <si>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</si>
  <si>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</si>
  <si>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</si>
  <si>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</si>
  <si>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</si>
  <si>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</si>
  <si>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</si>
  <si>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</si>
  <si>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</si>
  <si>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</si>
  <si>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</si>
  <si>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</si>
  <si>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</si>
  <si>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</si>
  <si>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</si>
  <si>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</si>
  <si>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</si>
  <si>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</si>
  <si>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</si>
  <si>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</si>
  <si>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</si>
  <si>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</si>
  <si>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</si>
  <si>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</si>
  <si>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</si>
  <si>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</si>
  <si>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</si>
  <si>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</si>
  <si>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</si>
  <si>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</si>
  <si>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</si>
  <si>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</si>
  <si>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</si>
  <si>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</si>
  <si>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</si>
  <si>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</si>
  <si>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</si>
  <si>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</si>
  <si>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</si>
  <si>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</si>
  <si>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</si>
  <si>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</si>
  <si>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</si>
  <si>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</si>
  <si>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</si>
  <si>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</si>
  <si>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</si>
  <si>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</si>
  <si>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</si>
  <si>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</si>
  <si>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</si>
  <si>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</si>
  <si>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</si>
  <si>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</si>
  <si>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</si>
  <si>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</si>
  <si>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</si>
  <si>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</si>
  <si>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</si>
  <si>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</si>
  <si>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</si>
  <si>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</si>
  <si>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</si>
  <si>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</si>
  <si>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</si>
  <si>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</si>
  <si>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</si>
  <si>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</si>
  <si>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</si>
  <si>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</si>
  <si>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</si>
  <si>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</si>
  <si>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</si>
  <si>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</si>
  <si>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</si>
  <si>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</si>
  <si>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</si>
  <si>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</si>
  <si>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</si>
  <si>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</si>
  <si>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</si>
  <si>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</si>
  <si>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</si>
  <si>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</si>
  <si>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</si>
  <si>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</si>
  <si>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</si>
  <si>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</si>
  <si>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</si>
  <si>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</si>
  <si>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</si>
  <si>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</si>
  <si>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</si>
  <si>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</si>
  <si>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</si>
  <si>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</si>
  <si>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</si>
  <si>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</si>
  <si>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</si>
  <si>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</si>
  <si>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</si>
  <si>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</si>
  <si>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</si>
  <si>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</si>
  <si>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</si>
  <si>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</si>
  <si>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</si>
  <si>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</si>
  <si>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</si>
  <si>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</si>
  <si>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</si>
  <si>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</si>
  <si>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</si>
  <si>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</si>
  <si>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</si>
  <si>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</si>
  <si>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</si>
  <si>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</si>
  <si>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</si>
  <si>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</si>
  <si>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</si>
  <si>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</si>
  <si>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</si>
  <si>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</si>
  <si>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</si>
  <si>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</si>
  <si>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</si>
  <si>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</si>
  <si>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</si>
  <si>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</si>
  <si>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</si>
  <si>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</si>
  <si>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</si>
  <si>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</si>
  <si>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</si>
  <si>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</si>
  <si>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</si>
  <si>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</si>
  <si>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</si>
  <si>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</si>
  <si>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</si>
  <si>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</si>
  <si>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</si>
  <si>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</si>
  <si>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</si>
  <si>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</si>
  <si>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</si>
  <si>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</si>
  <si>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</si>
  <si>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</si>
  <si>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</si>
  <si>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</si>
  <si>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</si>
  <si>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</si>
  <si>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</si>
  <si>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</si>
  <si>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</si>
  <si>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</si>
  <si>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</si>
  <si>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</si>
  <si>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</si>
  <si>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</si>
  <si>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</si>
  <si>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</si>
  <si>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</si>
  <si>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</si>
  <si>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</si>
  <si>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</si>
  <si>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</si>
  <si>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</si>
  <si>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</si>
  <si>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</si>
  <si>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</si>
  <si>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</si>
  <si>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</si>
  <si>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</si>
  <si>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</si>
  <si>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</si>
  <si>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</si>
  <si>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</si>
  <si>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</si>
  <si>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</si>
  <si>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</si>
  <si>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</si>
  <si>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</si>
  <si>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</si>
  <si>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</si>
  <si>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</si>
  <si>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</si>
  <si>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</si>
  <si>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</si>
  <si>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</si>
  <si>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</si>
  <si>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</si>
  <si>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</si>
  <si>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</si>
  <si>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</si>
  <si>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</si>
  <si>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</si>
  <si>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</si>
  <si>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</si>
  <si>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</si>
  <si>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</si>
  <si>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</si>
  <si>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</si>
  <si>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</si>
  <si>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</si>
  <si>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</si>
  <si>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</si>
  <si>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</si>
  <si>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</si>
  <si>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</si>
  <si>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</si>
  <si>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</si>
  <si>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</si>
  <si>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</si>
  <si>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</si>
  <si>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</si>
  <si>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</si>
  <si>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</si>
  <si>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</si>
  <si>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</si>
  <si>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</si>
  <si>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</si>
  <si>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</si>
  <si>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</si>
  <si>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</si>
  <si>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</si>
  <si>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</si>
  <si>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</si>
  <si>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</si>
  <si>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</si>
  <si>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</si>
  <si>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</si>
  <si>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</si>
  <si>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</si>
  <si>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</si>
  <si>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</si>
  <si>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</si>
  <si>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</si>
  <si>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</si>
  <si>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</si>
  <si>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</si>
  <si>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</si>
  <si>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</si>
  <si>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</si>
  <si>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</si>
  <si>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</si>
  <si>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</si>
  <si>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</si>
  <si>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</si>
  <si>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</si>
  <si>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</si>
  <si>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</si>
  <si>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</si>
  <si>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</si>
  <si>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</si>
  <si>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</si>
  <si>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</si>
  <si>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</si>
  <si>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</si>
  <si>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</si>
  <si>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</si>
  <si>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</si>
  <si>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</si>
  <si>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</si>
  <si>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</si>
  <si>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</si>
  <si>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</si>
  <si>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</si>
  <si>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</si>
  <si>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</si>
  <si>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</si>
  <si>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</si>
  <si>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</si>
  <si>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</si>
  <si>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</si>
  <si>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</si>
  <si>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</si>
  <si>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</si>
  <si>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</si>
  <si>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</si>
  <si>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</si>
  <si>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</si>
  <si>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</si>
  <si>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</si>
  <si>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</si>
  <si>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</si>
  <si>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</si>
  <si>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</si>
  <si>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</si>
  <si>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</si>
  <si>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</si>
  <si>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</si>
  <si>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</si>
  <si>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</si>
  <si>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</si>
  <si>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</si>
  <si>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</si>
  <si>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</si>
  <si>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</si>
  <si>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</si>
  <si>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</si>
  <si>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</si>
  <si>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</si>
  <si>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</si>
  <si>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</si>
  <si>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</si>
  <si>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</si>
  <si>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</si>
  <si>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</si>
  <si>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</si>
  <si>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</si>
  <si>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</si>
  <si>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</si>
  <si>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</si>
  <si>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</si>
  <si>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</si>
  <si>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</si>
  <si>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</si>
  <si>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</si>
  <si>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</si>
  <si>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</si>
  <si>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</si>
  <si>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</si>
  <si>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</si>
  <si>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</si>
  <si>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</si>
  <si>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</si>
  <si>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</si>
  <si>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</si>
  <si>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</si>
  <si>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</si>
  <si>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</si>
  <si>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</si>
  <si>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</si>
  <si>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</si>
  <si>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</si>
  <si>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</si>
  <si>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</si>
  <si>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</si>
  <si>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</si>
  <si>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</si>
  <si>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</si>
  <si>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</si>
  <si>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</si>
  <si>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</si>
  <si>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</si>
  <si>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</si>
  <si>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</si>
  <si>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</si>
  <si>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</si>
  <si>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</si>
  <si>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</si>
  <si>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</si>
  <si>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</si>
  <si>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</si>
  <si>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</si>
  <si>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</si>
  <si>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</si>
  <si>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</si>
  <si>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</si>
  <si>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</si>
  <si>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</si>
  <si>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</si>
  <si>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</si>
  <si>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</si>
  <si>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</si>
  <si>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</si>
  <si>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</si>
  <si>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</si>
  <si>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</si>
  <si>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</si>
  <si>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</si>
  <si>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</si>
  <si>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</si>
  <si>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</si>
  <si>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</si>
  <si>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</si>
  <si>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</si>
  <si>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</si>
  <si>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</si>
  <si>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</si>
  <si>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</si>
  <si>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</si>
  <si>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</si>
  <si>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</si>
  <si>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</si>
  <si>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</si>
  <si>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</si>
  <si>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</si>
  <si>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</si>
  <si>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</si>
  <si>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</si>
  <si>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</si>
  <si>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</si>
  <si>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</si>
  <si>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</si>
  <si>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</si>
  <si>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</si>
  <si>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</si>
  <si>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</si>
  <si>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</si>
  <si>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</si>
  <si>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</si>
  <si>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</si>
  <si>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</si>
  <si>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</si>
  <si>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</si>
  <si>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</si>
  <si>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</si>
  <si>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</si>
  <si>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</si>
  <si>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</si>
  <si>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</si>
  <si>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</si>
  <si>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</si>
  <si>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</si>
  <si>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</si>
  <si>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</si>
  <si>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</si>
  <si>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</si>
  <si>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</si>
  <si>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</si>
  <si>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</si>
  <si>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</si>
  <si>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</si>
  <si>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</si>
  <si>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</si>
  <si>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</si>
  <si>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</si>
  <si>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</si>
  <si>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</si>
  <si>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</si>
  <si>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</si>
  <si>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</si>
  <si>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</si>
  <si>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</si>
  <si>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</si>
  <si>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</si>
  <si>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</si>
  <si>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</si>
  <si>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</si>
  <si>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</si>
  <si>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</si>
  <si>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</si>
  <si>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</si>
  <si>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</si>
  <si>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</si>
  <si>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</si>
  <si>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</si>
  <si>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</si>
  <si>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</si>
  <si>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</si>
  <si>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</si>
  <si>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</si>
  <si>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</si>
  <si>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</si>
  <si>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</si>
  <si>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</si>
  <si>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</si>
  <si>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</si>
  <si>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</si>
  <si>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</si>
  <si>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</si>
  <si>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</si>
  <si>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</si>
  <si>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</si>
  <si>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</si>
  <si>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</si>
  <si>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</si>
  <si>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</si>
  <si>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</si>
  <si>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</si>
  <si>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</si>
  <si>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</si>
  <si>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</si>
  <si>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</si>
  <si>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</si>
  <si>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</si>
  <si>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</si>
  <si>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</si>
  <si>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</si>
  <si>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</si>
  <si>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</si>
  <si>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</si>
  <si>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</si>
  <si>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</si>
  <si>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</si>
  <si>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</si>
  <si>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</si>
  <si>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</si>
  <si>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</si>
  <si>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</si>
  <si>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</si>
  <si>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</si>
  <si>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</si>
  <si>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</si>
  <si>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</si>
  <si>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</si>
  <si>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</si>
  <si>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</si>
  <si>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</si>
  <si>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</si>
  <si>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</si>
  <si>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</si>
  <si>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</si>
  <si>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</si>
  <si>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</si>
  <si>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</si>
  <si>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</si>
  <si>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</si>
  <si>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</si>
  <si>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</si>
  <si>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</si>
  <si>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</si>
  <si>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</si>
  <si>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</si>
  <si>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</si>
  <si>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</si>
  <si>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</si>
  <si>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</si>
  <si>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</si>
  <si>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</si>
  <si>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</si>
  <si>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</si>
  <si>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</si>
  <si>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</si>
  <si>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</si>
  <si>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</si>
  <si>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</si>
  <si>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</si>
  <si>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</si>
  <si>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</si>
  <si>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</si>
  <si>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</si>
  <si>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</si>
  <si>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</si>
  <si>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</si>
  <si>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</si>
  <si>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</si>
  <si>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</si>
  <si>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</si>
  <si>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</si>
  <si>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</si>
  <si>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</si>
  <si>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</si>
  <si>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</si>
  <si>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</si>
  <si>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</si>
  <si>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</si>
  <si>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</si>
  <si>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</si>
  <si>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</si>
  <si>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</si>
  <si>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</si>
  <si>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</si>
  <si>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</si>
  <si>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</si>
  <si>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</si>
  <si>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</si>
  <si>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</si>
  <si>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</si>
  <si>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</si>
  <si>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</si>
  <si>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</si>
  <si>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</si>
  <si>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</si>
  <si>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</si>
  <si>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</si>
  <si>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</si>
  <si>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</si>
  <si>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</si>
  <si>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</si>
  <si>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</si>
  <si>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</si>
  <si>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</si>
  <si>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</si>
  <si>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</si>
  <si>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</si>
  <si>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</si>
  <si>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</si>
  <si>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</si>
  <si>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</si>
  <si>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</si>
  <si>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</si>
  <si>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</si>
  <si>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</si>
  <si>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</si>
  <si>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</si>
  <si>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</si>
  <si>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</si>
  <si>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</si>
  <si>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</si>
  <si>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</si>
  <si>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</si>
  <si>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</si>
  <si>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</si>
  <si>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</si>
  <si>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</si>
  <si>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</si>
  <si>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</si>
  <si>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</si>
  <si>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</si>
  <si>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</si>
  <si>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</si>
  <si>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</si>
  <si>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</si>
  <si>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</si>
  <si>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</si>
  <si>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</si>
  <si>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</si>
  <si>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</si>
  <si>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</si>
  <si>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</si>
  <si>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</si>
  <si>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</si>
  <si>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</si>
  <si>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</si>
  <si>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</si>
  <si>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</si>
  <si>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</si>
  <si>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</si>
  <si>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</si>
  <si>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</si>
  <si>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</si>
  <si>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</si>
  <si>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</si>
  <si>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</si>
  <si>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</si>
  <si>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</si>
  <si>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</si>
  <si>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</si>
  <si>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</si>
  <si>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</si>
  <si>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</si>
  <si>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</si>
  <si>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</si>
  <si>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</si>
  <si>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</si>
  <si>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</si>
  <si>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</si>
  <si>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</si>
  <si>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</si>
  <si>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</si>
  <si>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</si>
  <si>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</si>
  <si>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</si>
  <si>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</si>
  <si>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</si>
  <si>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</si>
  <si>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</si>
  <si>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</si>
  <si>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</si>
  <si>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</si>
  <si>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</si>
  <si>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</si>
  <si>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</si>
  <si>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</si>
  <si>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</si>
  <si>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</si>
  <si>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</si>
  <si>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</si>
  <si>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</si>
  <si>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</si>
  <si>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</si>
  <si>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</si>
  <si>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</si>
  <si>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</si>
  <si>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</si>
  <si>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</si>
  <si>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</si>
  <si>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</si>
  <si>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</si>
  <si>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</si>
  <si>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</si>
  <si>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</si>
  <si>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</si>
  <si>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</si>
  <si>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</si>
  <si>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</si>
  <si>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</si>
  <si>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</si>
  <si>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</si>
  <si>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</si>
  <si>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</si>
  <si>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</si>
  <si>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</si>
  <si>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</si>
  <si>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</si>
  <si>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</si>
  <si>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</si>
  <si>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</si>
  <si>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</si>
  <si>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</si>
  <si>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</si>
  <si>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</si>
  <si>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</si>
  <si>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</si>
  <si>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</si>
  <si>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</si>
  <si>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</si>
  <si>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</si>
  <si>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</si>
  <si>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</si>
  <si>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</si>
  <si>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</si>
  <si>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</si>
  <si>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</si>
  <si>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</si>
  <si>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</si>
  <si>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</si>
  <si>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</si>
  <si>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</si>
  <si>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</si>
  <si>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</si>
  <si>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</si>
  <si>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</si>
  <si>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</si>
  <si>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</si>
  <si>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</si>
  <si>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</si>
  <si>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</si>
  <si>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</si>
  <si>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</si>
  <si>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</si>
  <si>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</si>
  <si>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</si>
  <si>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</si>
  <si>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</si>
  <si>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</si>
  <si>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</si>
  <si>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</si>
  <si>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</si>
  <si>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</si>
  <si>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</si>
  <si>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</si>
  <si>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</si>
  <si>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</si>
  <si>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</si>
  <si>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</si>
  <si>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</si>
  <si>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</si>
  <si>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</si>
  <si>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</si>
  <si>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</si>
  <si>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</si>
  <si>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</si>
  <si>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</si>
  <si>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</si>
  <si>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</si>
  <si>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</si>
  <si>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</si>
  <si>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</si>
  <si>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</si>
  <si>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</si>
  <si>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</si>
  <si>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</si>
  <si>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</si>
  <si>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</si>
  <si>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</si>
  <si>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</si>
  <si>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</si>
  <si>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</si>
  <si>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</si>
  <si>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</si>
  <si>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</si>
  <si>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</si>
  <si>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</si>
  <si>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</si>
  <si>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</si>
  <si>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</si>
  <si>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</si>
  <si>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</si>
  <si>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</si>
  <si>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</si>
  <si>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</si>
  <si>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</si>
  <si>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</si>
  <si>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</si>
  <si>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</si>
  <si>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</si>
  <si>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</si>
  <si>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</si>
  <si>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</si>
  <si>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</si>
  <si>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</si>
  <si>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</si>
  <si>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</si>
  <si>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</si>
  <si>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</si>
  <si>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</si>
  <si>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</si>
  <si>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</si>
  <si>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</si>
  <si>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</si>
  <si>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</si>
  <si>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</si>
  <si>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</si>
  <si>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</si>
  <si>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</si>
  <si>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</si>
  <si>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</si>
  <si>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</si>
  <si>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</si>
  <si>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</si>
  <si>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</si>
  <si>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</si>
  <si>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</si>
  <si>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</si>
  <si>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</si>
  <si>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</si>
  <si>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</si>
  <si>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</si>
  <si>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</si>
  <si>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</si>
  <si>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</si>
  <si>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</si>
  <si>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</si>
  <si>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</si>
  <si>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</si>
  <si>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</si>
  <si>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</si>
  <si>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</si>
  <si>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</si>
  <si>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</si>
  <si>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</si>
  <si>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</si>
  <si>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</si>
  <si>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</si>
  <si>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</si>
  <si>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</si>
  <si>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</si>
  <si>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</si>
  <si>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</si>
  <si>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</si>
  <si>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</si>
  <si>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</si>
  <si>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</si>
  <si>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</si>
  <si>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</si>
  <si>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</si>
  <si>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</si>
  <si>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</si>
  <si>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</si>
  <si>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</si>
  <si>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</si>
  <si>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</si>
  <si>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</si>
  <si>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</si>
  <si>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</si>
  <si>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</si>
  <si>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</si>
  <si>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</si>
  <si>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</si>
  <si>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</si>
  <si>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</si>
  <si>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</si>
  <si>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</si>
  <si>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</si>
  <si>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</si>
  <si>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</si>
  <si>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</si>
  <si>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</si>
  <si>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</si>
  <si>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</si>
  <si>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</si>
  <si>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</si>
  <si>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</si>
  <si>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</si>
  <si>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</si>
  <si>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</si>
  <si>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</si>
  <si>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</si>
  <si>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</si>
  <si>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</si>
  <si>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</si>
  <si>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</si>
  <si>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</si>
  <si>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</si>
  <si>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</si>
  <si>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</si>
  <si>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</si>
  <si>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</si>
  <si>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</si>
  <si>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</si>
  <si>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</si>
  <si>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</si>
  <si>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</si>
  <si>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</si>
  <si>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</si>
  <si>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</si>
  <si>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</si>
  <si>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</si>
  <si>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</si>
  <si>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</si>
  <si>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</si>
  <si>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</si>
  <si>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</si>
  <si>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</si>
  <si>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</si>
  <si>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</si>
  <si>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</si>
  <si>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</si>
  <si>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</si>
  <si>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</si>
  <si>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</si>
  <si>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</si>
  <si>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</si>
  <si>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</si>
  <si>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</si>
  <si>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</si>
  <si>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</si>
  <si>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</si>
  <si>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</si>
  <si>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</si>
  <si>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</si>
  <si>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</si>
  <si>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</si>
  <si>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</si>
  <si>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</si>
  <si>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</si>
  <si>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</si>
  <si>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</si>
  <si>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</si>
  <si>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</si>
  <si>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</si>
  <si>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</si>
  <si>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</si>
  <si>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</si>
  <si>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</si>
  <si>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</si>
  <si>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</si>
  <si>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</si>
  <si>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</si>
  <si>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</si>
  <si>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</si>
  <si>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</si>
  <si>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</si>
  <si>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</si>
  <si>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</si>
  <si>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</si>
  <si>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</si>
  <si>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</si>
  <si>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</si>
  <si>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</si>
  <si>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</si>
  <si>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</si>
  <si>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</si>
  <si>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</si>
  <si>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</si>
  <si>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</si>
  <si>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</si>
  <si>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</si>
  <si>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</si>
  <si>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</si>
  <si>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</si>
  <si>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</si>
  <si>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</si>
  <si>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</si>
  <si>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</si>
  <si>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</si>
  <si>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</si>
  <si>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</si>
  <si>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</si>
  <si>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</si>
  <si>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</si>
  <si>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</si>
  <si>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</si>
  <si>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</si>
  <si>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</si>
  <si>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</si>
  <si>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</si>
  <si>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</si>
  <si>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</si>
  <si>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</si>
  <si>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</si>
  <si>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</si>
  <si>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</si>
  <si>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</si>
  <si>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</si>
  <si>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</si>
  <si>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</si>
  <si>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</si>
  <si>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</si>
  <si>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</si>
  <si>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</si>
  <si>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</si>
  <si>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</si>
  <si>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</si>
  <si>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</si>
  <si>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</si>
  <si>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</si>
  <si>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</si>
  <si>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</si>
  <si>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</si>
  <si>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</si>
  <si>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</si>
  <si>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</si>
  <si>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</si>
  <si>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</si>
  <si>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</si>
  <si>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</si>
  <si>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</si>
  <si>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</si>
  <si>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</si>
  <si>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</si>
  <si>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</si>
  <si>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</si>
  <si>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</si>
  <si>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</si>
  <si>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</si>
  <si>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</si>
  <si>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</si>
  <si>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</si>
  <si>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</si>
  <si>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</si>
  <si>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</si>
  <si>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</si>
  <si>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</si>
  <si>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</si>
  <si>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</si>
  <si>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</si>
  <si>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</si>
  <si>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</si>
  <si>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</si>
  <si>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</si>
  <si>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</si>
  <si>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</si>
  <si>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</si>
  <si>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</si>
  <si>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</si>
  <si>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</si>
  <si>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</si>
  <si>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</si>
  <si>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</si>
  <si>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</si>
  <si>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</si>
  <si>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</si>
  <si>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</si>
  <si>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</si>
  <si>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</si>
  <si>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</si>
  <si>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</si>
  <si>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</si>
  <si>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</si>
  <si>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</si>
  <si>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</si>
  <si>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</si>
  <si>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</si>
  <si>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</si>
  <si>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</si>
  <si>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</si>
  <si>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</si>
  <si>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</si>
  <si>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</si>
  <si>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</si>
  <si>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</si>
  <si>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</si>
  <si>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</si>
  <si>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</si>
  <si>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</si>
  <si>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</si>
  <si>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</si>
  <si>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</si>
  <si>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</si>
  <si>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</si>
  <si>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</si>
  <si>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</si>
  <si>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</si>
  <si>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</si>
  <si>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</si>
  <si>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</si>
  <si>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</si>
  <si>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</si>
  <si>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</si>
  <si>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</si>
  <si>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</si>
  <si>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</si>
  <si>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</si>
  <si>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</si>
  <si>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</si>
  <si>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</si>
  <si>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</si>
  <si>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</si>
  <si>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</si>
  <si>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</si>
  <si>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</si>
  <si>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</si>
  <si>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</si>
  <si>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</si>
  <si>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</si>
  <si>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</si>
  <si>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</si>
  <si>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</si>
  <si>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</si>
  <si>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</si>
  <si>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</si>
  <si>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</si>
  <si>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</si>
  <si>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</si>
  <si>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</si>
  <si>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</si>
  <si>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</si>
  <si>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</si>
  <si>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</si>
  <si>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</si>
  <si>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</si>
  <si>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</si>
  <si>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</si>
  <si>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</si>
  <si>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</si>
  <si>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</si>
  <si>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</si>
  <si>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</si>
  <si>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</si>
  <si>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</si>
  <si>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</si>
  <si>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</si>
  <si>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</si>
  <si>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</si>
  <si>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</si>
  <si>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</si>
  <si>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</si>
  <si>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</si>
  <si>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</si>
  <si>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</si>
  <si>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</si>
  <si>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</si>
  <si>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</si>
  <si>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</si>
  <si>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</si>
  <si>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</si>
  <si>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</si>
  <si>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</si>
  <si>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</si>
  <si>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</si>
  <si>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</si>
  <si>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</si>
  <si>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</si>
  <si>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</si>
  <si>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</si>
  <si>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</si>
  <si>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</si>
  <si>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</si>
  <si>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</si>
  <si>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</si>
  <si>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</si>
  <si>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</si>
  <si>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</si>
  <si>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</si>
  <si>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</si>
  <si>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</si>
  <si>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</si>
  <si>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</si>
  <si>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</si>
  <si>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</si>
  <si>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</si>
  <si>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</si>
  <si>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</si>
  <si>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</si>
  <si>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</si>
  <si>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</si>
  <si>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</si>
  <si>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</si>
  <si>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</si>
  <si>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</si>
  <si>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</si>
  <si>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</si>
  <si>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</si>
  <si>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</si>
  <si>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</si>
  <si>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</si>
  <si>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</si>
  <si>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</si>
  <si>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</si>
  <si>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</si>
  <si>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</si>
  <si>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</si>
  <si>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</si>
  <si>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</si>
  <si>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</si>
  <si>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</si>
  <si>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</si>
  <si>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</si>
  <si>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</si>
  <si>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</si>
  <si>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</si>
  <si>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</si>
  <si>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</si>
  <si>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</si>
  <si>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</si>
  <si>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</si>
  <si>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</si>
  <si>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</si>
  <si>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</si>
  <si>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</si>
  <si>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</si>
  <si>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</si>
  <si>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</si>
  <si>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</si>
  <si>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</si>
  <si>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</si>
  <si>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</si>
  <si>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</si>
  <si>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</si>
  <si>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</si>
  <si>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</si>
  <si>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</si>
  <si>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</si>
  <si>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</si>
  <si>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</si>
  <si>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</si>
  <si>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</si>
  <si>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</si>
  <si>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</si>
  <si>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</si>
  <si>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</si>
  <si>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</si>
  <si>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</si>
  <si>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</si>
  <si>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</si>
  <si>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</si>
  <si>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</si>
  <si>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</si>
  <si>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</si>
  <si>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</si>
  <si>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</si>
  <si>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</si>
  <si>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</si>
  <si>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</si>
  <si>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</si>
  <si>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</si>
  <si>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</si>
  <si>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</si>
  <si>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</si>
  <si>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</si>
  <si>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</si>
  <si>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</si>
  <si>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</si>
  <si>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</si>
  <si>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</si>
  <si>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</si>
  <si>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</si>
  <si>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</si>
  <si>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</si>
  <si>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</si>
  <si>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</si>
  <si>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</si>
  <si>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</si>
  <si>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</si>
  <si>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</si>
  <si>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</si>
  <si>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</si>
  <si>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</si>
  <si>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</si>
  <si>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</si>
  <si>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</si>
  <si>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</si>
  <si>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</si>
  <si>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</si>
  <si>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</si>
  <si>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</si>
  <si>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</si>
  <si>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</si>
  <si>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</si>
  <si>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</si>
  <si>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</si>
  <si>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</si>
  <si>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</si>
  <si>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</si>
  <si>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</si>
  <si>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</si>
  <si>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</si>
  <si>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</si>
  <si>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</si>
  <si>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</si>
  <si>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</si>
  <si>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</si>
  <si>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</si>
  <si>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</si>
  <si>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</si>
  <si>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</si>
  <si>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</si>
  <si>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</si>
  <si>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</si>
  <si>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</si>
  <si>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</si>
  <si>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</si>
  <si>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</si>
  <si>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</si>
  <si>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</si>
  <si>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</si>
  <si>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</si>
  <si>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</si>
  <si>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</si>
  <si>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</si>
  <si>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</si>
  <si>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</si>
  <si>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</si>
  <si>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</si>
  <si>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</si>
  <si>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</si>
  <si>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</si>
  <si>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</si>
  <si>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</si>
  <si>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</si>
  <si>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</si>
  <si>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</si>
  <si>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</si>
  <si>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</si>
  <si>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</si>
  <si>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</si>
  <si>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</si>
  <si>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</si>
  <si>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</si>
  <si>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</si>
  <si>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</si>
  <si>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</si>
  <si>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</si>
  <si>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</si>
  <si>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</si>
  <si>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</si>
  <si>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</si>
  <si>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</si>
  <si>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</si>
  <si>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</si>
  <si>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</si>
  <si>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</si>
  <si>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</si>
  <si>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</si>
  <si>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</si>
  <si>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</si>
  <si>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</si>
  <si>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</si>
  <si>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</si>
  <si>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</si>
  <si>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</si>
  <si>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</si>
  <si>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</si>
  <si>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</si>
  <si>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</si>
  <si>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</si>
  <si>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</si>
  <si>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</si>
  <si>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</si>
  <si>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</si>
  <si>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</si>
  <si>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</si>
  <si>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</si>
  <si>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</si>
  <si>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</si>
  <si>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</si>
  <si>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</si>
  <si>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</si>
  <si>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</si>
  <si>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</si>
  <si>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</si>
  <si>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</si>
  <si>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</si>
  <si>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</si>
  <si>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</si>
  <si>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</si>
  <si>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</si>
  <si>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</si>
  <si>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</si>
  <si>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</si>
  <si>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</si>
  <si>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</si>
  <si>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</si>
  <si>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</si>
  <si>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</si>
  <si>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</si>
  <si>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</si>
  <si>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</si>
  <si>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</si>
  <si>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</si>
  <si>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</si>
  <si>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</si>
  <si>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</si>
  <si>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</si>
  <si>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</si>
  <si>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</si>
  <si>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</si>
  <si>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</si>
  <si>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</si>
  <si>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</si>
  <si>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</si>
  <si>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</si>
  <si>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</si>
  <si>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</si>
  <si>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</si>
  <si>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</si>
  <si>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</si>
  <si>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</si>
  <si>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</si>
  <si>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</si>
  <si>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</si>
  <si>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</si>
  <si>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</si>
  <si>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</si>
  <si>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</si>
  <si>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</si>
  <si>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</si>
  <si>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</si>
  <si>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</si>
  <si>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</si>
  <si>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</si>
  <si>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</si>
  <si>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</si>
  <si>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</si>
  <si>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</si>
  <si>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</si>
  <si>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</si>
  <si>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</si>
  <si>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</si>
  <si>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</si>
  <si>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</si>
  <si>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</si>
  <si>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</si>
  <si>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</si>
  <si>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</si>
  <si>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</si>
  <si>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</si>
  <si>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</si>
  <si>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</si>
  <si>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</si>
  <si>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</si>
  <si>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</si>
  <si>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</si>
  <si>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</si>
  <si>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</si>
  <si>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</si>
  <si>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</si>
  <si>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</si>
  <si>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</si>
  <si>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</si>
  <si>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</si>
  <si>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</si>
  <si>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</si>
  <si>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</si>
  <si>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</si>
  <si>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</si>
  <si>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</si>
  <si>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</si>
  <si>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</si>
  <si>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</si>
  <si>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</si>
  <si>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</si>
  <si>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</si>
  <si>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</si>
  <si>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</si>
  <si>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</si>
  <si>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</si>
  <si>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</si>
  <si>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</si>
  <si>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</si>
  <si>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</si>
  <si>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</si>
  <si>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</si>
  <si>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</si>
  <si>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</si>
  <si>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</si>
  <si>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</si>
  <si>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</si>
  <si>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</si>
  <si>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</si>
  <si>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</si>
  <si>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</si>
  <si>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</si>
  <si>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</si>
  <si>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</si>
  <si>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</si>
  <si>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</si>
  <si>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</si>
  <si>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</si>
  <si>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</si>
  <si>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</si>
  <si>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</si>
  <si>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</si>
  <si>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</si>
  <si>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</si>
  <si>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</si>
  <si>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</si>
  <si>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</si>
  <si>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</si>
  <si>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</si>
  <si>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</si>
  <si>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</si>
  <si>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</si>
  <si>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</si>
  <si>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</si>
  <si>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</si>
  <si>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</si>
  <si>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</si>
  <si>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</si>
  <si>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</si>
  <si>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</si>
  <si>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</si>
  <si>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</si>
  <si>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</si>
  <si>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</si>
  <si>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</si>
  <si>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</si>
  <si>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</si>
  <si>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</si>
  <si>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</si>
  <si>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</si>
  <si>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</si>
  <si>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</si>
  <si>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</si>
  <si>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</si>
  <si>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</si>
  <si>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</si>
  <si>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</si>
  <si>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</si>
  <si>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</si>
  <si>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</si>
  <si>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</si>
  <si>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</si>
  <si>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</si>
  <si>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</si>
  <si>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</si>
  <si>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</si>
  <si>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</si>
  <si>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</si>
  <si>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</si>
  <si>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</si>
  <si>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</si>
  <si>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</si>
  <si>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</si>
  <si>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</si>
  <si>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</si>
  <si>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</si>
  <si>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</si>
  <si>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</si>
  <si>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</si>
  <si>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</si>
  <si>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</si>
  <si>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</si>
  <si>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</si>
  <si>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</si>
  <si>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</si>
  <si>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</si>
  <si>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</si>
  <si>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</si>
  <si>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</si>
  <si>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</si>
  <si>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</si>
  <si>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</si>
  <si>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</si>
  <si>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</si>
  <si>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</si>
  <si>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</si>
  <si>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</si>
  <si>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</si>
  <si>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</si>
  <si>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</si>
  <si>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</si>
  <si>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</si>
  <si>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</si>
  <si>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</si>
  <si>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</si>
  <si>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</si>
  <si>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</si>
  <si>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</si>
  <si>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</si>
  <si>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</si>
  <si>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</si>
  <si>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</si>
  <si>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</si>
  <si>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</si>
  <si>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</si>
  <si>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</si>
  <si>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</si>
  <si>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</si>
  <si>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</si>
  <si>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</si>
  <si>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</si>
  <si>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</si>
  <si>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</si>
  <si>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</si>
  <si>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</si>
  <si>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</si>
  <si>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</si>
  <si>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</si>
  <si>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</si>
  <si>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</si>
  <si>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</si>
  <si>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</si>
  <si>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</si>
  <si>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</si>
  <si>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</si>
  <si>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</si>
  <si>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</si>
  <si>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</si>
  <si>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</si>
  <si>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</si>
  <si>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</si>
  <si>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</si>
  <si>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</si>
  <si>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</si>
  <si>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</si>
  <si>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</si>
  <si>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</si>
  <si>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</si>
  <si>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</si>
  <si>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</si>
  <si>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</si>
  <si>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</si>
  <si>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</si>
  <si>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</si>
  <si>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</si>
  <si>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</si>
  <si>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</si>
  <si>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</si>
  <si>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</si>
  <si>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</si>
  <si>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</si>
  <si>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</si>
  <si>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</si>
  <si>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</si>
  <si>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</si>
  <si>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</si>
  <si>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</si>
  <si>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</si>
  <si>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</si>
  <si>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</si>
  <si>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</si>
  <si>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</si>
  <si>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</si>
  <si>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</si>
  <si>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</si>
  <si>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</si>
  <si>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</si>
  <si>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</si>
  <si>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</si>
  <si>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</si>
  <si>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</si>
  <si>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</si>
  <si>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</si>
  <si>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</si>
  <si>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</si>
  <si>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</si>
  <si>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</si>
  <si>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</si>
  <si>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</si>
  <si>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</si>
  <si>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</si>
  <si>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</si>
  <si>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</si>
  <si>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</si>
  <si>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</si>
  <si>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</si>
  <si>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</si>
  <si>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</si>
  <si>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</si>
  <si>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</si>
  <si>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</si>
  <si>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</si>
  <si>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</si>
  <si>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</si>
  <si>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</si>
  <si>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</si>
  <si>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</si>
  <si>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</si>
  <si>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</si>
  <si>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</si>
  <si>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</si>
  <si>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</si>
  <si>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</si>
  <si>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</si>
  <si>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</si>
  <si>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</si>
  <si>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</si>
  <si>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</si>
  <si>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</si>
  <si>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</si>
  <si>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</si>
  <si>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</si>
  <si>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</si>
  <si>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</si>
  <si>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</si>
  <si>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</si>
  <si>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</si>
  <si>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</si>
  <si>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</si>
  <si>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</si>
  <si>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</si>
  <si>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</si>
  <si>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</si>
  <si>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</si>
  <si>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</si>
  <si>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</si>
  <si>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</si>
  <si>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</si>
  <si>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</si>
  <si>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</si>
  <si>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</si>
  <si>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</si>
  <si>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</si>
  <si>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</si>
  <si>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</si>
  <si>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</si>
  <si>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</si>
  <si>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</si>
  <si>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</si>
  <si>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</si>
  <si>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</si>
  <si>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</si>
  <si>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</si>
  <si>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</si>
  <si>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</si>
  <si>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</si>
  <si>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</si>
  <si>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</si>
  <si>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</si>
  <si>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</si>
  <si>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</si>
  <si>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</si>
  <si>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</si>
  <si>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</si>
  <si>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</si>
  <si>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</si>
  <si>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</si>
  <si>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</si>
  <si>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</si>
  <si>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</si>
  <si>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</si>
  <si>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</si>
  <si>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</si>
  <si>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</si>
  <si>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</si>
  <si>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</si>
  <si>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</si>
  <si>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</si>
  <si>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</si>
  <si>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</si>
  <si>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</si>
  <si>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</si>
  <si>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</si>
  <si>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</si>
  <si>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</si>
  <si>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</si>
  <si>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</si>
  <si>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</si>
  <si>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</si>
  <si>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</si>
  <si>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</si>
  <si>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</si>
  <si>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</si>
  <si>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</si>
  <si>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</si>
  <si>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</si>
  <si>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</si>
  <si>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</si>
  <si>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</si>
  <si>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</si>
  <si>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</si>
  <si>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</si>
  <si>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</si>
  <si>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</si>
  <si>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</si>
  <si>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</si>
  <si>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</si>
  <si>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</si>
  <si>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</si>
  <si>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</si>
  <si>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</si>
  <si>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</si>
  <si>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</si>
  <si>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</si>
  <si>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</si>
  <si>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</si>
  <si>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</si>
  <si>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</si>
  <si>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</si>
  <si>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</si>
  <si>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</si>
  <si>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</si>
  <si>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</si>
  <si>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</si>
  <si>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</si>
  <si>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</si>
  <si>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</si>
  <si>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</si>
  <si>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</si>
  <si>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</si>
  <si>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</si>
  <si>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</si>
  <si>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</si>
  <si>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</si>
  <si>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</si>
  <si>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</si>
  <si>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</si>
  <si>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</si>
  <si>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</si>
  <si>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</si>
  <si>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</si>
  <si>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</si>
  <si>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</si>
  <si>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</si>
  <si>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</si>
  <si>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</si>
  <si>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</si>
  <si>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</si>
  <si>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</si>
  <si>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</si>
  <si>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</si>
  <si>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</si>
  <si>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</si>
  <si>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</si>
  <si>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</si>
  <si>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</si>
  <si>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</si>
  <si>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</si>
  <si>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</si>
  <si>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</si>
  <si>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</si>
  <si>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</si>
  <si>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</si>
  <si>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</si>
  <si>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</si>
  <si>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</si>
  <si>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</si>
  <si>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</si>
  <si>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</si>
  <si>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</si>
  <si>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</si>
  <si>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</si>
  <si>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</si>
  <si>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</si>
  <si>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</si>
  <si>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</si>
  <si>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</si>
  <si>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</si>
  <si>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</si>
  <si>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</si>
  <si>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</si>
  <si>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</si>
  <si>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</si>
  <si>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</si>
  <si>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</si>
  <si>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</si>
  <si>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</si>
  <si>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</si>
  <si>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</si>
  <si>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</si>
  <si>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</si>
  <si>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</si>
  <si>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</si>
  <si>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</si>
  <si>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</si>
  <si>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</si>
  <si>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</si>
  <si>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</si>
  <si>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</si>
  <si>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</si>
  <si>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</si>
  <si>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</si>
  <si>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</si>
  <si>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</si>
  <si>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</si>
  <si>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</si>
  <si>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</si>
  <si>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</si>
  <si>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</si>
  <si>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</si>
  <si>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</si>
  <si>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</si>
  <si>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</si>
  <si>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</si>
  <si>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</si>
  <si>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</si>
  <si>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</si>
  <si>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</si>
  <si>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</si>
  <si>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</si>
  <si>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</si>
  <si>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</si>
  <si>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</si>
  <si>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</si>
  <si>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</si>
  <si>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</si>
  <si>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</si>
  <si>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</si>
  <si>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</si>
  <si>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</si>
  <si>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</si>
  <si>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</si>
  <si>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</si>
  <si>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</si>
  <si>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</si>
  <si>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</si>
  <si>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</si>
  <si>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</si>
  <si>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</si>
  <si>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</si>
  <si>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</si>
  <si>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</si>
  <si>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</si>
  <si>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</si>
  <si>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</si>
  <si>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</si>
  <si>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</si>
  <si>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</si>
  <si>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</si>
  <si>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</si>
  <si>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</si>
  <si>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</si>
  <si>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</si>
  <si>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</si>
  <si>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</si>
  <si>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</si>
  <si>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</si>
  <si>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</si>
  <si>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</si>
  <si>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</si>
  <si>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</si>
  <si>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</si>
  <si>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</si>
  <si>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</si>
  <si>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</si>
  <si>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</si>
  <si>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</si>
  <si>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</si>
  <si>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</si>
  <si>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</si>
  <si>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</si>
  <si>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</si>
  <si>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</si>
  <si>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</si>
  <si>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</si>
  <si>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</si>
  <si>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</si>
  <si>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</si>
  <si>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</si>
  <si>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</si>
  <si>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</si>
  <si>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</si>
  <si>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</si>
  <si>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</si>
  <si>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</si>
  <si>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</si>
  <si>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</si>
  <si>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</si>
  <si>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</si>
  <si>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</si>
  <si>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</si>
  <si>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</si>
  <si>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</si>
  <si>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</si>
  <si>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</si>
  <si>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</si>
  <si>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</si>
  <si>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</si>
  <si>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</si>
  <si>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</si>
  <si>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</si>
  <si>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</si>
  <si>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</si>
  <si>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</si>
  <si>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</si>
  <si>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</si>
  <si>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</si>
  <si>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</si>
  <si>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</si>
  <si>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</si>
  <si>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</si>
  <si>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</si>
  <si>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</si>
  <si>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</si>
  <si>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</si>
  <si>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</si>
  <si>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</si>
  <si>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</si>
  <si>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</si>
  <si>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</si>
  <si>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</si>
  <si>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</si>
  <si>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</si>
  <si>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</si>
  <si>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</si>
  <si>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</si>
  <si>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</si>
  <si>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</si>
  <si>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</si>
  <si>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</si>
  <si>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</si>
  <si>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</si>
  <si>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</si>
  <si>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</si>
  <si>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</si>
  <si>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</si>
  <si>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</si>
  <si>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</si>
  <si>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</si>
  <si>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</si>
  <si>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</si>
  <si>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</si>
  <si>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</si>
  <si>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</si>
  <si>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</si>
  <si>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</si>
  <si>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</si>
  <si>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</si>
  <si>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</si>
  <si>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</si>
  <si>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</si>
  <si>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</si>
  <si>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</si>
  <si>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</si>
  <si>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</si>
  <si>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</si>
  <si>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</si>
  <si>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</si>
  <si>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</si>
  <si>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</si>
  <si>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</si>
  <si>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</si>
  <si>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</si>
  <si>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</si>
  <si>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</si>
  <si>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</si>
  <si>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</si>
  <si>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</si>
  <si>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</si>
  <si>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</si>
  <si>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</si>
  <si>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</si>
  <si>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</si>
  <si>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</si>
  <si>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</si>
  <si>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</si>
  <si>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</si>
  <si>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</si>
  <si>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</si>
  <si>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</si>
  <si>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</si>
  <si>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</si>
  <si>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</si>
  <si>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</si>
  <si>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</si>
  <si>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</si>
  <si>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</si>
  <si>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</si>
  <si>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</si>
  <si>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</si>
  <si>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</si>
  <si>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</si>
  <si>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</si>
  <si>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</si>
  <si>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</si>
  <si>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</si>
  <si>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</si>
  <si>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</si>
  <si>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</si>
  <si>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</si>
  <si>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</si>
  <si>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</si>
  <si>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</si>
  <si>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</si>
  <si>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</si>
  <si>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</si>
  <si>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</si>
  <si>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</si>
  <si>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</si>
  <si>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</si>
  <si>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</si>
  <si>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</si>
  <si>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</si>
  <si>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</si>
  <si>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</si>
  <si>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</si>
  <si>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</si>
  <si>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</si>
  <si>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</si>
  <si>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</si>
  <si>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</si>
  <si>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</si>
  <si>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</si>
  <si>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</si>
  <si>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</si>
  <si>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</si>
  <si>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</si>
  <si>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</si>
  <si>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</si>
  <si>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</si>
  <si>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</si>
  <si>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</si>
  <si>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</si>
  <si>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</si>
  <si>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</si>
  <si>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</si>
  <si>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</si>
  <si>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</si>
  <si>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</si>
  <si>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</si>
  <si>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</si>
  <si>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</si>
  <si>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</si>
  <si>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</si>
  <si>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</si>
  <si>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</si>
  <si>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</si>
  <si>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</si>
  <si>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</si>
  <si>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</si>
  <si>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</si>
  <si>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</si>
  <si>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</si>
  <si>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</si>
  <si>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</si>
  <si>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</si>
  <si>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</si>
  <si>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</si>
  <si>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</si>
  <si>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</si>
  <si>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</si>
  <si>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</si>
  <si>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</si>
  <si>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</si>
  <si>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</si>
  <si>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</si>
  <si>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</si>
  <si>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</si>
  <si>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</si>
  <si>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</si>
  <si>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</si>
  <si>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</si>
  <si>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</si>
  <si>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</si>
  <si>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</si>
  <si>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</si>
  <si>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</si>
  <si>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</si>
  <si>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</si>
  <si>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</si>
  <si>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</si>
  <si>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</si>
  <si>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</si>
  <si>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</si>
  <si>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</si>
  <si>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</si>
  <si>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</si>
  <si>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</si>
  <si>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</si>
  <si>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</si>
  <si>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</si>
  <si>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</si>
  <si>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</si>
  <si>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</si>
  <si>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</si>
  <si>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</si>
  <si>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</si>
  <si>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</si>
  <si>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</si>
  <si>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</si>
  <si>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</si>
  <si>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</si>
  <si>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</si>
  <si>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</si>
  <si>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</si>
  <si>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</si>
  <si>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</si>
  <si>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</si>
  <si>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</si>
  <si>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</si>
  <si>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</si>
  <si>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</si>
  <si>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</si>
  <si>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</si>
  <si>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</si>
  <si>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</si>
  <si>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</si>
  <si>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</si>
  <si>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</si>
  <si>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</si>
  <si>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</si>
  <si>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</si>
  <si>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</si>
  <si>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</si>
  <si>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</si>
  <si>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</si>
  <si>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</si>
  <si>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</si>
  <si>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</si>
  <si>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</si>
  <si>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</si>
  <si>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</si>
  <si>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</si>
  <si>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</si>
  <si>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</si>
  <si>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</si>
  <si>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</si>
  <si>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</si>
  <si>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</si>
  <si>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</si>
  <si>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</si>
  <si>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</si>
  <si>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</si>
  <si>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</si>
  <si>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</si>
  <si>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</si>
  <si>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</si>
  <si>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</si>
  <si>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</si>
  <si>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</si>
  <si>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</si>
  <si>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</si>
  <si>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</si>
  <si>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</si>
  <si>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</si>
  <si>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</si>
  <si>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</si>
  <si>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</si>
  <si>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</si>
  <si>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</si>
  <si>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</si>
  <si>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</si>
  <si>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</si>
  <si>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</si>
  <si>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</si>
  <si>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</si>
  <si>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</si>
  <si>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</si>
  <si>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</si>
  <si>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</si>
  <si>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</si>
  <si>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</si>
  <si>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</si>
  <si>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</si>
  <si>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</si>
  <si>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</si>
  <si>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</si>
  <si>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</si>
  <si>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</si>
  <si>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</si>
  <si>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</si>
  <si>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</si>
  <si>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</si>
  <si>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</si>
  <si>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</si>
  <si>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</si>
  <si>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</si>
  <si>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</si>
  <si>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</si>
  <si>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</si>
  <si>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</si>
  <si>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</si>
  <si>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</si>
  <si>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</si>
  <si>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</si>
  <si>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</si>
  <si>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</si>
  <si>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</si>
  <si>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</si>
  <si>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</si>
  <si>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</si>
  <si>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</si>
  <si>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</si>
  <si>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</si>
  <si>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</si>
  <si>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</si>
  <si>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</si>
  <si>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</si>
  <si>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</si>
  <si>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</si>
  <si>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</si>
  <si>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</si>
  <si>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</si>
  <si>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</si>
  <si>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</si>
  <si>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</si>
  <si>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</si>
  <si>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</si>
  <si>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</si>
  <si>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</si>
  <si>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</si>
  <si>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</si>
  <si>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</si>
  <si>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</si>
  <si>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</si>
  <si>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</si>
  <si>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</si>
  <si>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</si>
  <si>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</si>
  <si>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</si>
  <si>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</si>
  <si>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</si>
  <si>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</si>
  <si>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</si>
  <si>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</si>
  <si>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</si>
  <si>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</si>
  <si>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</si>
  <si>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</si>
  <si>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</si>
  <si>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</si>
  <si>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</si>
  <si>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</si>
  <si>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</si>
  <si>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</si>
  <si>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</si>
  <si>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</si>
  <si>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</si>
  <si>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</si>
  <si>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</si>
  <si>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</si>
  <si>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</si>
  <si>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</si>
  <si>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</si>
  <si>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</si>
  <si>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</si>
  <si>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</si>
  <si>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</si>
  <si>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</si>
  <si>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</si>
  <si>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</si>
  <si>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</si>
  <si>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</si>
  <si>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</si>
  <si>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</si>
  <si>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</si>
  <si>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</si>
  <si>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</si>
  <si>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</si>
  <si>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</si>
  <si>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</si>
  <si>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</si>
  <si>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</si>
  <si>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</si>
  <si>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</si>
  <si>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</si>
  <si>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</si>
  <si>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</si>
  <si>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</si>
  <si>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</si>
  <si>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</si>
  <si>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</si>
  <si>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</si>
  <si>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</si>
  <si>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</si>
  <si>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</si>
  <si>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</si>
  <si>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</si>
  <si>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</si>
  <si>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</si>
  <si>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</si>
  <si>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</si>
  <si>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</si>
  <si>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</si>
  <si>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</si>
  <si>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</si>
  <si>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</si>
  <si>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</si>
  <si>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</si>
  <si>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</si>
  <si>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</si>
  <si>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</si>
  <si>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</si>
  <si>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</si>
  <si>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</si>
  <si>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</si>
  <si>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</si>
  <si>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</si>
  <si>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</si>
  <si>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</si>
  <si>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</si>
  <si>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</si>
  <si>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</si>
  <si>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</si>
  <si>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</si>
  <si>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</si>
  <si>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</si>
  <si>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</si>
  <si>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</si>
  <si>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</si>
  <si>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</si>
  <si>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</si>
  <si>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</si>
  <si>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</si>
  <si>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</si>
  <si>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</si>
  <si>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</si>
  <si>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</si>
  <si>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</si>
  <si>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</si>
  <si>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</si>
  <si>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</si>
  <si>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</si>
  <si>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</si>
  <si>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</si>
  <si>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</si>
  <si>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</si>
  <si>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</si>
  <si>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</si>
  <si>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</si>
  <si>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</si>
  <si>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</si>
  <si>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</si>
  <si>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</si>
  <si>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</si>
  <si>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</si>
  <si>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</si>
  <si>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</si>
  <si>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</si>
  <si>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</si>
  <si>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</si>
  <si>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</si>
  <si>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</si>
  <si>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</si>
  <si>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</si>
  <si>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</si>
  <si>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</si>
  <si>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</si>
  <si>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</si>
  <si>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</si>
  <si>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</si>
  <si>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</si>
  <si>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</si>
  <si>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</si>
  <si>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</si>
  <si>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</si>
  <si>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</si>
  <si>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</si>
  <si>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</si>
  <si>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</si>
  <si>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</si>
  <si>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</si>
  <si>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</si>
  <si>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</si>
  <si>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</si>
  <si>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</si>
  <si>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</si>
  <si>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</si>
  <si>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</si>
  <si>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</si>
  <si>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</si>
  <si>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</si>
  <si>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</si>
  <si>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</si>
  <si>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</si>
  <si>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</si>
  <si>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</si>
  <si>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</si>
  <si>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</si>
  <si>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</si>
  <si>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</si>
  <si>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</si>
  <si>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</si>
  <si>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</si>
  <si>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</si>
  <si>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</si>
  <si>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</si>
  <si>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</si>
  <si>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</si>
  <si>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</si>
  <si>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</si>
  <si>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</si>
  <si>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</si>
  <si>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</si>
  <si>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</si>
  <si>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</si>
  <si>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</si>
  <si>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</si>
  <si>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</si>
  <si>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</si>
  <si>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</si>
  <si>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</si>
  <si>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</si>
  <si>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</si>
  <si>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</si>
  <si>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</si>
  <si>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</si>
  <si>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</si>
  <si>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</si>
  <si>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</si>
  <si>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</si>
  <si>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</si>
  <si>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</si>
  <si>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</si>
  <si>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</si>
  <si>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</si>
  <si>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</si>
  <si>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</si>
  <si>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</si>
  <si>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</si>
  <si>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</si>
  <si>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</si>
  <si>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</si>
  <si>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</si>
  <si>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</si>
  <si>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</si>
  <si>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</si>
  <si>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</si>
  <si>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</si>
  <si>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</si>
  <si>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</si>
  <si>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</si>
  <si>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</si>
  <si>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</si>
  <si>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</si>
  <si>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</si>
  <si>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</si>
  <si>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</si>
  <si>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</si>
  <si>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</si>
  <si>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</si>
  <si>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</si>
  <si>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</si>
  <si>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</si>
  <si>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</si>
  <si>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</si>
  <si>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</si>
  <si>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</si>
  <si>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</si>
  <si>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</si>
  <si>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</si>
  <si>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</si>
  <si>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</si>
  <si>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</si>
  <si>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</si>
  <si>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</si>
  <si>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</si>
  <si>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</si>
  <si>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</si>
  <si>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</si>
  <si>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</si>
  <si>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</si>
  <si>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</si>
  <si>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</si>
  <si>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</si>
  <si>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</si>
  <si>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</si>
  <si>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</si>
  <si>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</si>
  <si>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</si>
  <si>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</si>
  <si>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</si>
  <si>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</si>
  <si>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</si>
  <si>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</si>
  <si>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</si>
  <si>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</si>
  <si>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</si>
  <si>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</si>
  <si>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</si>
  <si>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</si>
  <si>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</si>
  <si>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</si>
  <si>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</si>
  <si>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</si>
  <si>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</si>
  <si>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</si>
  <si>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</si>
  <si>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</si>
  <si>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</si>
  <si>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</si>
  <si>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</si>
  <si>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</si>
  <si>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</si>
  <si>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</si>
  <si>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</si>
  <si>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</si>
  <si>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</si>
  <si>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</si>
  <si>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</si>
  <si>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</si>
  <si>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</si>
  <si>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</si>
  <si>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</si>
  <si>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</si>
  <si>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</si>
  <si>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</si>
  <si>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</si>
  <si>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</si>
  <si>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</si>
  <si>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</si>
  <si>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</si>
  <si>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</si>
  <si>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</si>
  <si>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</si>
  <si>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</si>
  <si>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</si>
  <si>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</si>
  <si>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</si>
  <si>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</si>
  <si>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</si>
  <si>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</si>
  <si>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</si>
  <si>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</si>
  <si>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</si>
  <si>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</si>
  <si>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</si>
  <si>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</si>
  <si>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</si>
  <si>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</si>
  <si>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</si>
  <si>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</si>
  <si>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</si>
  <si>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</si>
  <si>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</si>
  <si>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</si>
  <si>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</si>
  <si>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</si>
  <si>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</si>
  <si>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</si>
  <si>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</si>
  <si>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</si>
  <si>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</si>
  <si>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</si>
  <si>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</si>
  <si>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</si>
  <si>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</si>
  <si>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</si>
  <si>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</si>
  <si>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</si>
  <si>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</si>
  <si>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</si>
  <si>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</si>
  <si>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</si>
  <si>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</si>
  <si>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</si>
  <si>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</si>
  <si>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</si>
  <si>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</si>
  <si>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</si>
  <si>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</si>
  <si>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</si>
  <si>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</si>
  <si>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</si>
  <si>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</si>
  <si>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</si>
  <si>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</si>
  <si>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</si>
  <si>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</si>
  <si>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</si>
  <si>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</si>
  <si>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</si>
  <si>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</si>
  <si>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</si>
  <si>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</si>
  <si>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</si>
  <si>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</si>
  <si>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</si>
  <si>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</si>
  <si>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</si>
  <si>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</si>
  <si>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</si>
  <si>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</si>
  <si>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</si>
  <si>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</si>
  <si>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</si>
  <si>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</si>
  <si>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</si>
  <si>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</si>
  <si>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</si>
  <si>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</si>
  <si>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</si>
  <si>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</si>
  <si>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</si>
  <si>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</si>
  <si>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</si>
  <si>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</si>
  <si>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</si>
  <si>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</si>
  <si>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</si>
  <si>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</si>
  <si>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</si>
  <si>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</si>
  <si>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</si>
  <si>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</si>
  <si>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</si>
  <si>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</si>
  <si>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</si>
  <si>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</si>
  <si>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</si>
  <si>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</si>
  <si>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</si>
  <si>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</si>
  <si>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</si>
  <si>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</si>
  <si>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</si>
  <si>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</si>
  <si>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</si>
  <si>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</si>
  <si>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</si>
  <si>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</si>
  <si>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</si>
  <si>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</si>
  <si>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</si>
  <si>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</si>
  <si>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</si>
  <si>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</si>
  <si>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</si>
  <si>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</si>
  <si>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</si>
  <si>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</si>
  <si>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</si>
  <si>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</si>
  <si>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</si>
  <si>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</si>
  <si>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</si>
  <si>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</si>
  <si>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</si>
  <si>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</si>
  <si>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</si>
  <si>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</si>
  <si>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</si>
  <si>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</si>
  <si>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</si>
  <si>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</si>
  <si>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</si>
  <si>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</si>
  <si>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</si>
  <si>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</si>
  <si>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</si>
  <si>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</si>
  <si>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</si>
  <si>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</si>
  <si>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</si>
  <si>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</si>
  <si>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</si>
  <si>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</si>
  <si>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</si>
  <si>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</si>
  <si>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</si>
  <si>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</si>
  <si>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</si>
  <si>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</si>
  <si>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</si>
  <si>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</si>
  <si>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</si>
  <si>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</si>
  <si>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</si>
  <si>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</si>
  <si>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</si>
  <si>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</si>
  <si>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</si>
  <si>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</si>
  <si>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</si>
  <si>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</si>
  <si>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</si>
  <si>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</si>
  <si>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</si>
  <si>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</si>
  <si>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</si>
  <si>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</si>
  <si>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</si>
  <si>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</si>
  <si>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</si>
  <si>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</si>
  <si>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</si>
  <si>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</si>
  <si>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</si>
  <si>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</si>
  <si>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</si>
  <si>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</si>
  <si>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</si>
  <si>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</si>
  <si>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</si>
  <si>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</si>
  <si>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</si>
  <si>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</si>
  <si>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</si>
  <si>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</si>
  <si>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</si>
  <si>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</si>
  <si>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</si>
  <si>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</si>
  <si>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</si>
  <si>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</si>
  <si>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</si>
  <si>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</si>
  <si>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</si>
  <si>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</si>
  <si>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</si>
  <si>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</si>
  <si>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</si>
  <si>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</si>
  <si>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</si>
  <si>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</si>
  <si>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</si>
  <si>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</si>
  <si>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</si>
  <si>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</si>
  <si>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</si>
  <si>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</si>
  <si>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</si>
  <si>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</si>
  <si>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</si>
  <si>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</si>
  <si>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</si>
  <si>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</si>
  <si>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</si>
  <si>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</si>
  <si>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</si>
  <si>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</si>
  <si>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</si>
  <si>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</si>
  <si>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</si>
  <si>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</si>
  <si>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</si>
  <si>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</si>
  <si>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</si>
  <si>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</si>
  <si>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</si>
  <si>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</si>
  <si>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</si>
  <si>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</si>
  <si>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</si>
  <si>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</si>
  <si>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</si>
  <si>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</si>
  <si>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</si>
  <si>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</si>
  <si>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</si>
  <si>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</si>
  <si>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</si>
  <si>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</si>
  <si>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</si>
  <si>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</si>
  <si>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</si>
  <si>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</si>
  <si>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</si>
  <si>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</si>
  <si>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</si>
  <si>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</si>
  <si>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</si>
  <si>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</si>
  <si>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</si>
  <si>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</si>
  <si>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</si>
  <si>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</si>
  <si>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</si>
  <si>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</si>
  <si>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</si>
  <si>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</si>
  <si>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</si>
  <si>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</si>
  <si>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</si>
  <si>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</si>
  <si>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</si>
  <si>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</si>
  <si>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</si>
  <si>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</si>
  <si>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</si>
  <si>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</si>
  <si>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</si>
  <si>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</si>
  <si>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</si>
  <si>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</si>
  <si>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</si>
  <si>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</si>
  <si>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</si>
  <si>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</si>
  <si>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</si>
  <si>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</si>
  <si>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</si>
  <si>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</si>
  <si>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</si>
  <si>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</si>
  <si>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</si>
  <si>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</si>
  <si>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</si>
  <si>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</si>
  <si>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</si>
  <si>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</si>
  <si>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</si>
  <si>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</si>
  <si>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</si>
  <si>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</si>
  <si>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</si>
  <si>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</si>
  <si>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</si>
  <si>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</si>
  <si>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</si>
  <si>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</si>
  <si>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</si>
  <si>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</si>
  <si>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</si>
  <si>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</si>
  <si>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</si>
  <si>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</si>
  <si>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</si>
  <si>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</si>
  <si>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</si>
  <si>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</si>
  <si>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</si>
  <si>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</si>
  <si>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</si>
  <si>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</si>
  <si>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</si>
  <si>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</si>
  <si>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</si>
  <si>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</si>
  <si>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</si>
  <si>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</si>
  <si>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</si>
  <si>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</si>
  <si>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</si>
  <si>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</si>
  <si>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</si>
  <si>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</si>
  <si>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</si>
  <si>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</si>
  <si>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</si>
  <si>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</si>
  <si>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</si>
  <si>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</si>
  <si>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</si>
  <si>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</si>
  <si>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</si>
  <si>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</si>
  <si>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</si>
  <si>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</si>
  <si>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</si>
  <si>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</si>
  <si>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</si>
  <si>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</si>
  <si>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</si>
  <si>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</si>
  <si>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</si>
  <si>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</si>
  <si>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</si>
  <si>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</si>
  <si>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</si>
  <si>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</si>
  <si>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</si>
  <si>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</si>
  <si>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</si>
  <si>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</si>
  <si>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</si>
  <si>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</si>
  <si>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</si>
  <si>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</si>
  <si>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</si>
  <si>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</si>
  <si>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</si>
  <si>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</si>
  <si>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</si>
  <si>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</si>
  <si>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</si>
  <si>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</si>
  <si>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</si>
  <si>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</si>
  <si>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</si>
  <si>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</si>
  <si>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</si>
  <si>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</si>
  <si>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</si>
  <si>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</si>
  <si>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</si>
  <si>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</si>
  <si>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</si>
  <si>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</si>
  <si>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</si>
  <si>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</si>
  <si>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</si>
  <si>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</si>
  <si>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</si>
  <si>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</si>
  <si>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</si>
  <si>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</si>
  <si>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</si>
  <si>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</si>
  <si>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</si>
  <si>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</si>
  <si>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</si>
  <si>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</si>
  <si>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</si>
  <si>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</si>
  <si>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</si>
  <si>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</si>
  <si>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</si>
  <si>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</si>
  <si>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</si>
  <si>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</si>
  <si>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</si>
  <si>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</si>
  <si>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</si>
  <si>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</si>
  <si>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</si>
  <si>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</si>
  <si>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</si>
  <si>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</si>
  <si>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</si>
  <si>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</si>
  <si>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</si>
  <si>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</si>
  <si>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</si>
  <si>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</si>
  <si>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</si>
  <si>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</si>
  <si>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</si>
  <si>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</si>
  <si>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</si>
  <si>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</si>
  <si>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</si>
  <si>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</si>
  <si>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</si>
  <si>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</si>
  <si>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</si>
  <si>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</si>
  <si>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</si>
  <si>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</si>
  <si>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</si>
  <si>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</si>
  <si>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</si>
  <si>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</si>
  <si>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</si>
  <si>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</si>
  <si>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</si>
  <si>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</si>
  <si>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</si>
  <si>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</si>
  <si>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</si>
  <si>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</si>
  <si>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</si>
  <si>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</si>
  <si>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</si>
  <si>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</si>
  <si>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</si>
  <si>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</si>
  <si>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</si>
  <si>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</si>
  <si>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</si>
  <si>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</si>
  <si>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</si>
  <si>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</si>
  <si>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</si>
  <si>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</si>
  <si>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</si>
  <si>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</si>
  <si>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</si>
  <si>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</si>
  <si>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</si>
  <si>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</si>
  <si>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</si>
  <si>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</si>
  <si>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</si>
  <si>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</si>
  <si>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</si>
  <si>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</si>
  <si>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</si>
  <si>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</si>
  <si>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</si>
  <si>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</si>
  <si>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</si>
  <si>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</si>
  <si>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</si>
  <si>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</si>
  <si>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</si>
  <si>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</si>
  <si>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</si>
  <si>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</si>
  <si>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</si>
  <si>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</si>
  <si>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</si>
  <si>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</si>
  <si>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</si>
  <si>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</si>
  <si>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</si>
  <si>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</si>
  <si>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</si>
  <si>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</si>
  <si>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</si>
  <si>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</si>
  <si>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</si>
  <si>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</si>
  <si>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</si>
  <si>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</si>
  <si>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</si>
  <si>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</si>
  <si>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</si>
  <si>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</si>
  <si>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</si>
  <si>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</si>
  <si>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</si>
  <si>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</si>
  <si>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</si>
  <si>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</si>
  <si>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</si>
  <si>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</si>
  <si>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</si>
  <si>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</si>
  <si>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</si>
  <si>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</si>
  <si>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</si>
  <si>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</si>
  <si>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</si>
  <si>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</si>
  <si>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</si>
  <si>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</si>
  <si>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</si>
  <si>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</si>
  <si>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</si>
  <si>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</si>
  <si>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</si>
  <si>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</si>
  <si>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</si>
  <si>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</si>
  <si>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</si>
  <si>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</si>
  <si>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</si>
  <si>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</si>
  <si>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</si>
  <si>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</si>
  <si>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</si>
  <si>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</si>
  <si>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</si>
  <si>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</si>
  <si>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</si>
  <si>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</si>
  <si>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</si>
  <si>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</si>
  <si>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</si>
  <si>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</si>
  <si>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</si>
  <si>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</si>
  <si>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</si>
  <si>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</si>
  <si>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</si>
  <si>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</si>
  <si>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</si>
  <si>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</si>
  <si>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</si>
  <si>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</si>
  <si>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</si>
  <si>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</si>
  <si>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</si>
  <si>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</si>
  <si>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</si>
  <si>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</si>
  <si>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</si>
  <si>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</si>
  <si>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</si>
  <si>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</si>
  <si>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</si>
  <si>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</si>
  <si>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</si>
  <si>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</si>
  <si>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</si>
  <si>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</si>
  <si>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</si>
  <si>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</si>
  <si>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</si>
  <si>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</si>
  <si>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</si>
  <si>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</si>
  <si>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</si>
  <si>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</si>
  <si>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</si>
  <si>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</si>
  <si>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</si>
  <si>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</si>
  <si>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</si>
  <si>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</si>
  <si>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</si>
  <si>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</si>
  <si>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</si>
  <si>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</si>
  <si>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</si>
  <si>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</si>
  <si>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</si>
  <si>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</si>
  <si>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</si>
  <si>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</si>
  <si>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</si>
  <si>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</si>
  <si>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</si>
  <si>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</si>
  <si>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</si>
  <si>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</si>
  <si>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</si>
  <si>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</si>
  <si>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</si>
  <si>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</si>
  <si>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</si>
  <si>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</si>
  <si>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</si>
  <si>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</si>
  <si>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</si>
  <si>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</si>
  <si>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</si>
  <si>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</si>
  <si>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</si>
  <si>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</si>
  <si>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</si>
  <si>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</si>
  <si>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</si>
  <si>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</si>
  <si>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</si>
  <si>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</si>
  <si>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</si>
  <si>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</si>
  <si>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</si>
  <si>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</si>
  <si>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</si>
  <si>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</si>
  <si>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</si>
  <si>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</si>
  <si>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</si>
  <si>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</si>
  <si>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</si>
  <si>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</si>
  <si>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</si>
  <si>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</si>
  <si>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</si>
  <si>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</si>
  <si>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</si>
  <si>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</si>
  <si>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</si>
  <si>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</si>
  <si>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</si>
  <si>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</si>
  <si>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</si>
  <si>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</si>
  <si>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</si>
  <si>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</si>
  <si>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</si>
  <si>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</si>
  <si>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</si>
  <si>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</si>
  <si>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</si>
  <si>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</si>
  <si>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</si>
  <si>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</si>
  <si>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</si>
  <si>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</si>
  <si>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</si>
  <si>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</si>
  <si>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</si>
  <si>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</si>
  <si>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</si>
  <si>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</si>
  <si>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</si>
  <si>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</si>
  <si>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</si>
  <si>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</si>
  <si>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</si>
  <si>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</si>
  <si>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</si>
  <si>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</si>
  <si>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</si>
  <si>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</si>
  <si>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</si>
  <si>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</si>
  <si>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</si>
  <si>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</si>
  <si>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</si>
  <si>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</si>
  <si>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</si>
  <si>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</si>
  <si>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</si>
  <si>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</si>
  <si>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</si>
  <si>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</si>
  <si>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</si>
  <si>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</si>
  <si>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</si>
  <si>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</si>
  <si>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</si>
  <si>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</si>
  <si>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</si>
  <si>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</si>
  <si>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</si>
  <si>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</si>
  <si>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</si>
  <si>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</si>
  <si>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</si>
  <si>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</si>
  <si>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</si>
  <si>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</si>
  <si>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</si>
  <si>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</si>
  <si>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</si>
  <si>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</si>
  <si>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</si>
  <si>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</si>
  <si>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</si>
  <si>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</si>
  <si>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</si>
  <si>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</si>
  <si>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</si>
  <si>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</si>
  <si>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</si>
  <si>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</si>
  <si>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</si>
  <si>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</si>
  <si>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</si>
  <si>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</si>
  <si>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</si>
  <si>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</si>
  <si>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</si>
  <si>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</si>
  <si>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</si>
  <si>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</si>
  <si>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</si>
  <si>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</si>
  <si>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</si>
  <si>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</si>
  <si>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</si>
  <si>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</si>
  <si>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</si>
  <si>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</si>
  <si>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</si>
  <si>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</si>
  <si>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</si>
  <si>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</si>
  <si>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</si>
  <si>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</si>
  <si>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</si>
  <si>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</si>
  <si>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</si>
  <si>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</si>
  <si>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</si>
  <si>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</si>
  <si>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</si>
  <si>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</si>
  <si>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</si>
  <si>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</si>
  <si>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</si>
  <si>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</si>
  <si>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</si>
  <si>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</si>
  <si>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</si>
  <si>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</si>
  <si>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</si>
  <si>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</si>
  <si>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</si>
  <si>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</si>
  <si>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</si>
  <si>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</si>
  <si>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</si>
  <si>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</si>
  <si>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</si>
  <si>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</si>
  <si>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</si>
  <si>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</si>
  <si>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</si>
  <si>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</si>
  <si>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</si>
  <si>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</si>
  <si>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</si>
  <si>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</si>
  <si>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</si>
  <si>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</si>
  <si>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</si>
  <si>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</si>
  <si>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</si>
  <si>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</si>
  <si>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</si>
  <si>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</si>
  <si>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</si>
  <si>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</si>
  <si>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</si>
  <si>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</si>
  <si>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</si>
  <si>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</si>
  <si>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</si>
  <si>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</si>
  <si>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</si>
  <si>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</si>
  <si>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</si>
  <si>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</si>
  <si>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</si>
  <si>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</si>
  <si>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</si>
  <si>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</si>
  <si>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</si>
  <si>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</si>
  <si>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</si>
  <si>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</si>
  <si>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</si>
  <si>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</si>
  <si>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</si>
  <si>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</si>
  <si>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</si>
  <si>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</si>
  <si>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</si>
  <si>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</si>
  <si>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</si>
  <si>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</si>
  <si>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</si>
  <si>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</si>
  <si>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</si>
  <si>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</si>
  <si>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</si>
  <si>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</si>
  <si>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</si>
  <si>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</si>
  <si>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</si>
  <si>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</si>
  <si>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</si>
  <si>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</si>
  <si>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</si>
  <si>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</si>
  <si>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</si>
  <si>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</si>
  <si>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</si>
  <si>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</si>
  <si>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</si>
  <si>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</si>
  <si>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</si>
  <si>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</si>
  <si>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</si>
  <si>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</si>
  <si>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</si>
  <si>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</si>
  <si>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</si>
  <si>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</si>
  <si>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</si>
  <si>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</si>
  <si>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</si>
  <si>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</si>
  <si>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</si>
  <si>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</si>
  <si>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</si>
  <si>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</si>
  <si>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</si>
  <si>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</si>
  <si>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</si>
  <si>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</si>
  <si>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</si>
  <si>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</si>
  <si>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</si>
  <si>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</si>
  <si>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</si>
  <si>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</si>
  <si>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</si>
  <si>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</si>
  <si>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</si>
  <si>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</si>
  <si>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</si>
  <si>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</si>
  <si>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</si>
  <si>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</si>
  <si>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</si>
  <si>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</si>
  <si>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</si>
  <si>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</si>
  <si>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</si>
  <si>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</si>
  <si>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</si>
  <si>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</si>
  <si>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</si>
  <si>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</si>
  <si>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</si>
  <si>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</si>
  <si>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</si>
  <si>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</si>
  <si>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</si>
  <si>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</si>
  <si>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</si>
  <si>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</si>
  <si>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</si>
  <si>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</si>
  <si>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</si>
  <si>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</si>
  <si>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</si>
  <si>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</si>
  <si>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</si>
  <si>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</si>
  <si>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</si>
  <si>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</si>
  <si>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</si>
  <si>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</si>
  <si>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</si>
  <si>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</si>
  <si>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</si>
  <si>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</si>
  <si>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</si>
  <si>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</si>
  <si>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</si>
  <si>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</si>
  <si>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</si>
  <si>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</si>
  <si>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</si>
  <si>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</si>
  <si>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</si>
  <si>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</si>
  <si>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</si>
  <si>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</si>
  <si>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</si>
  <si>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</si>
  <si>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</si>
  <si>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</si>
  <si>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</si>
  <si>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</si>
  <si>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</si>
  <si>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</si>
  <si>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</si>
  <si>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</si>
  <si>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</si>
  <si>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</si>
  <si>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</si>
  <si>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</si>
  <si>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</si>
  <si>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</si>
  <si>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</si>
  <si>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</si>
  <si>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</si>
  <si>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</si>
  <si>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</si>
  <si>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</si>
  <si>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</si>
  <si>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</si>
  <si>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</si>
  <si>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</si>
  <si>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</si>
  <si>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</si>
  <si>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</si>
  <si>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</si>
  <si>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</si>
  <si>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</si>
  <si>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</si>
  <si>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</si>
  <si>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</si>
  <si>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</si>
  <si>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</si>
  <si>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</si>
  <si>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</si>
  <si>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</si>
  <si>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</si>
  <si>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</si>
  <si>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</si>
  <si>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</si>
  <si>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</si>
  <si>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</si>
  <si>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</si>
  <si>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</si>
  <si>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</si>
  <si>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</si>
  <si>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</si>
  <si>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</si>
  <si>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</si>
  <si>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</si>
  <si>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</si>
  <si>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</si>
  <si>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</si>
  <si>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</si>
  <si>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</si>
  <si>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</si>
  <si>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</si>
  <si>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</si>
  <si>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</si>
  <si>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</si>
  <si>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</si>
  <si>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</si>
  <si>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</si>
  <si>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</si>
  <si>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</si>
  <si>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</si>
  <si>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</si>
  <si>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</si>
  <si>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</si>
  <si>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</si>
  <si>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</si>
  <si>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</si>
  <si>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</si>
  <si>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</si>
  <si>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</si>
  <si>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</si>
  <si>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</si>
  <si>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</si>
  <si>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</si>
  <si>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</si>
  <si>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</si>
  <si>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</si>
  <si>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</si>
  <si>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</si>
  <si>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</si>
  <si>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</si>
  <si>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</si>
  <si>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</si>
  <si>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</si>
  <si>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</si>
  <si>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</si>
  <si>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</si>
  <si>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</si>
  <si>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</si>
  <si>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</si>
  <si>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</si>
  <si>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</si>
  <si>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</si>
  <si>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</si>
  <si>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</si>
  <si>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</si>
  <si>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</si>
  <si>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</si>
  <si>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</si>
  <si>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</si>
  <si>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</si>
  <si>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</si>
  <si>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</si>
  <si>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</si>
  <si>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</si>
  <si>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</si>
  <si>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</si>
  <si>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</si>
  <si>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</si>
  <si>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</si>
  <si>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</si>
  <si>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</si>
  <si>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</si>
  <si>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</si>
  <si>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</si>
  <si>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</si>
  <si>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</si>
  <si>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</si>
  <si>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</si>
  <si>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</si>
  <si>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</si>
  <si>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</si>
  <si>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</si>
  <si>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</si>
  <si>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</si>
  <si>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</si>
  <si>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</si>
  <si>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</si>
  <si>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</si>
  <si>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</si>
  <si>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</si>
  <si>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</si>
  <si>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</si>
  <si>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</si>
  <si>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</si>
  <si>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</si>
  <si>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</si>
  <si>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</si>
  <si>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</si>
  <si>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</si>
  <si>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</si>
  <si>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</si>
  <si>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</si>
  <si>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</si>
  <si>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</si>
  <si>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</si>
  <si>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</si>
  <si>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</si>
  <si>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</si>
  <si>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</si>
  <si>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</si>
  <si>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</si>
  <si>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</si>
  <si>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</si>
  <si>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</si>
  <si>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</si>
  <si>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</si>
  <si>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</si>
  <si>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</si>
  <si>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</si>
  <si>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</si>
  <si>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</si>
  <si>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</si>
  <si>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</si>
  <si>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</si>
  <si>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</si>
  <si>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</si>
  <si>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</si>
  <si>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</si>
  <si>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</si>
  <si>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</si>
  <si>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</si>
  <si>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</si>
  <si>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</si>
  <si>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</si>
  <si>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</si>
  <si>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</si>
  <si>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</si>
  <si>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</si>
  <si>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</si>
  <si>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</si>
  <si>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</si>
  <si>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</si>
  <si>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</si>
  <si>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</si>
  <si>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</si>
  <si>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</si>
  <si>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</si>
  <si>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</si>
  <si>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</si>
  <si>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</si>
  <si>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</si>
  <si>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</si>
  <si>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</si>
  <si>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</si>
  <si>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</si>
  <si>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</si>
  <si>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</si>
  <si>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</si>
  <si>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</si>
  <si>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</si>
  <si>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</si>
  <si>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</si>
  <si>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</si>
  <si>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</si>
  <si>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</si>
  <si>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</si>
  <si>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</si>
  <si>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</si>
  <si>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</si>
  <si>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</si>
  <si>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</si>
  <si>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</si>
  <si>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</si>
  <si>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</si>
  <si>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</si>
  <si>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</si>
  <si>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</si>
  <si>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</si>
  <si>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</si>
  <si>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</si>
  <si>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</si>
  <si>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</si>
  <si>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</si>
  <si>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</si>
  <si>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</si>
  <si>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</si>
  <si>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</si>
  <si>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</si>
  <si>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</si>
  <si>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</si>
  <si>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</si>
  <si>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</si>
  <si>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</si>
  <si>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</si>
  <si>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</si>
  <si>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</si>
  <si>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</si>
  <si>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</si>
  <si>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</si>
  <si>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</si>
  <si>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</si>
  <si>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</si>
  <si>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</si>
  <si>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</si>
  <si>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</si>
  <si>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</si>
  <si>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</si>
  <si>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</si>
  <si>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</si>
  <si>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</si>
  <si>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</si>
  <si>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</si>
  <si>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</si>
  <si>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</si>
  <si>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</si>
  <si>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</si>
  <si>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</si>
  <si>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</si>
  <si>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</si>
  <si>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</si>
  <si>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</si>
  <si>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</si>
  <si>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</si>
  <si>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</si>
  <si>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</si>
  <si>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</si>
  <si>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</si>
  <si>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</si>
  <si>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</si>
  <si>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</si>
  <si>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</si>
  <si>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</si>
  <si>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</si>
  <si>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</si>
  <si>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</si>
  <si>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</si>
  <si>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</si>
  <si>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</si>
  <si>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</si>
  <si>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</si>
  <si>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</si>
  <si>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</si>
  <si>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</si>
  <si>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</si>
  <si>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</si>
  <si>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</si>
  <si>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</si>
  <si>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</si>
  <si>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</si>
  <si>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</si>
  <si>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</si>
  <si>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</si>
  <si>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</si>
  <si>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</si>
  <si>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</si>
  <si>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</si>
  <si>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</si>
  <si>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</si>
  <si>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</si>
  <si>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</si>
  <si>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</si>
  <si>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</si>
  <si>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</si>
  <si>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</si>
  <si>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</si>
  <si>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</si>
  <si>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</si>
  <si>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</si>
  <si>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</si>
  <si>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</si>
  <si>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</si>
  <si>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</si>
  <si>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</si>
  <si>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</si>
  <si>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</si>
  <si>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</si>
  <si>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</si>
  <si>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</si>
  <si>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</si>
  <si>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</si>
  <si>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</si>
  <si>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</si>
  <si>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</si>
  <si>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</si>
  <si>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</si>
  <si>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</si>
  <si>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</si>
  <si>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</si>
  <si>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</si>
  <si>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</si>
  <si>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</si>
  <si>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</si>
  <si>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</si>
  <si>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</si>
  <si>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</si>
  <si>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</si>
  <si>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</si>
  <si>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</si>
  <si>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</si>
  <si>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</si>
  <si>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</si>
  <si>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</si>
  <si>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</si>
  <si>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</si>
  <si>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</si>
  <si>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</si>
  <si>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</si>
  <si>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</si>
  <si>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</si>
  <si>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</si>
  <si>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</si>
  <si>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</si>
  <si>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</si>
  <si>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</si>
  <si>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</si>
  <si>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</si>
  <si>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</si>
  <si>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</si>
  <si>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</si>
  <si>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</si>
  <si>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</si>
  <si>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</si>
  <si>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</si>
  <si>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</si>
  <si>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</si>
  <si>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</si>
  <si>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</si>
  <si>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</si>
  <si>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</si>
  <si>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</si>
  <si>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</si>
  <si>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</si>
  <si>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</si>
  <si>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</si>
  <si>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</si>
  <si>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</si>
  <si>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</si>
  <si>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</si>
  <si>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</si>
  <si>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</si>
  <si>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</si>
  <si>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</si>
  <si>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</si>
  <si>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</si>
  <si>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</si>
  <si>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</si>
  <si>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</si>
  <si>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</si>
  <si>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</si>
  <si>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</si>
  <si>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</si>
  <si>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</si>
  <si>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</si>
  <si>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</si>
  <si>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</si>
  <si>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</si>
  <si>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</si>
  <si>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</si>
  <si>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</si>
  <si>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</si>
  <si>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</si>
  <si>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</si>
  <si>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</si>
  <si>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</si>
  <si>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</si>
  <si>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</si>
  <si>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</si>
  <si>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</si>
  <si>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</si>
  <si>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</si>
  <si>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</si>
  <si>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</si>
  <si>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</si>
  <si>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</si>
  <si>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</si>
  <si>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</si>
  <si>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</si>
  <si>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</si>
  <si>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</si>
  <si>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</si>
  <si>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</si>
  <si>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</si>
  <si>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</si>
  <si>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</si>
  <si>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</si>
  <si>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</si>
  <si>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</si>
  <si>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</si>
  <si>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</si>
  <si>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</si>
  <si>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</si>
  <si>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</si>
  <si>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</si>
  <si>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</si>
  <si>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</si>
  <si>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</si>
  <si>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</si>
  <si>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</si>
  <si>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</si>
  <si>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</si>
  <si>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</si>
  <si>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</si>
  <si>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</si>
  <si>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</si>
  <si>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</si>
  <si>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</si>
  <si>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</si>
  <si>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</si>
  <si>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</si>
  <si>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</si>
  <si>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</si>
  <si>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</si>
  <si>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</si>
  <si>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</si>
  <si>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</si>
  <si>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</si>
  <si>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</si>
  <si>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</si>
  <si>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</si>
  <si>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</si>
  <si>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</si>
  <si>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</si>
  <si>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</si>
  <si>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</si>
  <si>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</si>
  <si>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</si>
  <si>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</si>
  <si>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</si>
  <si>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</si>
  <si>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</si>
  <si>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</si>
  <si>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</si>
  <si>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</si>
  <si>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</si>
  <si>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</si>
  <si>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</si>
  <si>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</si>
  <si>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</si>
  <si>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</si>
  <si>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</si>
  <si>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</si>
  <si>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</si>
  <si>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</si>
  <si>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</si>
  <si>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</si>
  <si>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</si>
  <si>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</si>
  <si>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</si>
  <si>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</si>
  <si>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</si>
  <si>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</si>
  <si>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</si>
  <si>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</si>
  <si>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</si>
  <si>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</si>
  <si>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</si>
  <si>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</si>
  <si>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</si>
  <si>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</si>
  <si>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</si>
  <si>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</si>
  <si>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</si>
  <si>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</si>
  <si>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</si>
  <si>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</si>
  <si>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</si>
  <si>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</si>
  <si>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</si>
  <si>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</si>
  <si>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</si>
  <si>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</si>
  <si>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</si>
  <si>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</si>
  <si>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</si>
  <si>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</si>
  <si>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</si>
  <si>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</si>
  <si>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</si>
  <si>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</si>
  <si>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</si>
  <si>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</si>
  <si>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</si>
  <si>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</si>
  <si>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</si>
  <si>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</si>
  <si>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</si>
  <si>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</si>
  <si>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</si>
  <si>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</si>
  <si>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</si>
  <si>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</si>
  <si>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</si>
  <si>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</si>
  <si>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</si>
  <si>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</si>
  <si>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</si>
  <si>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</si>
  <si>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</si>
  <si>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</si>
  <si>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</si>
  <si>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</si>
  <si>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</si>
  <si>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</si>
  <si>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</si>
  <si>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</si>
  <si>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</si>
  <si>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</si>
  <si>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</si>
  <si>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</si>
  <si>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</si>
  <si>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</si>
  <si>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</si>
  <si>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</si>
  <si>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</si>
  <si>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</si>
  <si>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</si>
  <si>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</si>
  <si>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</si>
  <si>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</si>
  <si>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</si>
  <si>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</si>
  <si>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</si>
  <si>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</si>
  <si>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</si>
  <si>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</si>
  <si>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</si>
  <si>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</si>
  <si>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</si>
  <si>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</si>
  <si>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</si>
  <si>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</si>
  <si>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</si>
  <si>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</si>
  <si>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</si>
  <si>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</si>
  <si>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</si>
  <si>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</si>
  <si>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</si>
  <si>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</si>
  <si>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</si>
  <si>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</si>
  <si>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</si>
  <si>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</si>
  <si>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</si>
  <si>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</si>
  <si>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</si>
  <si>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</si>
  <si>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</si>
  <si>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</si>
  <si>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</si>
  <si>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</si>
  <si>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</si>
  <si>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</si>
  <si>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</si>
  <si>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</si>
  <si>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</si>
  <si>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</si>
  <si>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</si>
  <si>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</si>
  <si>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</si>
  <si>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</si>
  <si>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</si>
  <si>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</si>
  <si>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</si>
  <si>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</si>
  <si>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</si>
  <si>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</si>
  <si>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</si>
  <si>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</si>
  <si>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</si>
  <si>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</si>
  <si>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</si>
  <si>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</si>
  <si>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</si>
  <si>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</si>
  <si>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</si>
  <si>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</si>
  <si>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</si>
  <si>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</si>
  <si>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</si>
  <si>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</si>
  <si>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</si>
  <si>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</si>
  <si>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</si>
  <si>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</si>
  <si>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</si>
  <si>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</si>
  <si>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</si>
  <si>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</si>
  <si>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</si>
  <si>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</si>
  <si>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</si>
  <si>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</si>
  <si>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</si>
  <si>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</si>
  <si>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</si>
  <si>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</si>
  <si>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</si>
  <si>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</si>
  <si>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</si>
  <si>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</si>
  <si>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</si>
  <si>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</si>
  <si>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</si>
  <si>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</si>
  <si>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</si>
  <si>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</si>
  <si>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</si>
  <si>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</si>
  <si>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</si>
  <si>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</si>
  <si>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</si>
  <si>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</si>
  <si>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</si>
  <si>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</si>
  <si>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</si>
  <si>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</si>
  <si>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</si>
  <si>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</si>
  <si>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</si>
  <si>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</si>
  <si>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</si>
  <si>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</si>
  <si>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</si>
  <si>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</si>
  <si>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</si>
  <si>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</si>
  <si>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</si>
  <si>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</si>
  <si>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</si>
  <si>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</si>
  <si>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</si>
  <si>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</si>
  <si>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</si>
  <si>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</si>
  <si>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</si>
  <si>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</si>
  <si>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</si>
  <si>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</si>
  <si>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</si>
  <si>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</si>
  <si>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</si>
  <si>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</si>
  <si>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</si>
  <si>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</si>
  <si>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</si>
  <si>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</si>
  <si>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</si>
  <si>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</si>
  <si>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</si>
  <si>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</si>
  <si>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</si>
  <si>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</si>
  <si>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</si>
  <si>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</si>
  <si>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</si>
  <si>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</si>
  <si>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</si>
  <si>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</si>
  <si>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</si>
  <si>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</si>
  <si>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</si>
  <si>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</si>
  <si>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</si>
  <si>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</si>
  <si>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</si>
  <si>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</si>
  <si>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</si>
  <si>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</si>
  <si>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</si>
  <si>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</si>
  <si>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</si>
  <si>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</si>
  <si>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</si>
  <si>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</si>
  <si>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</si>
  <si>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</si>
  <si>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</si>
  <si>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</si>
  <si>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</si>
  <si>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</si>
  <si>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</si>
  <si>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</si>
  <si>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</si>
  <si>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</si>
  <si>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</si>
  <si>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</si>
  <si>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</si>
  <si>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</si>
  <si>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</si>
  <si>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</si>
  <si>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</si>
  <si>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</si>
  <si>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</si>
  <si>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</si>
  <si>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</si>
  <si>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</si>
  <si>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</si>
  <si>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</si>
  <si>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</si>
  <si>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</si>
  <si>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</si>
  <si>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</si>
  <si>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</si>
  <si>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</si>
  <si>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</si>
  <si>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</si>
  <si>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</si>
  <si>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</si>
  <si>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</si>
  <si>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</si>
  <si>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</si>
  <si>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</si>
  <si>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</si>
  <si>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</si>
  <si>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</si>
  <si>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</si>
  <si>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</si>
  <si>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</si>
  <si>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</si>
  <si>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</si>
  <si>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</si>
  <si>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</si>
  <si>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</si>
  <si>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</si>
  <si>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</si>
  <si>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</si>
  <si>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</si>
  <si>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</si>
  <si>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</si>
  <si>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</si>
  <si>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</si>
  <si>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</si>
  <si>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</si>
  <si>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</si>
  <si>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</si>
  <si>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</si>
  <si>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</si>
  <si>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</si>
  <si>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</si>
  <si>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</si>
  <si>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</si>
  <si>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</si>
  <si>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</si>
  <si>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</si>
  <si>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</si>
  <si>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</si>
  <si>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</si>
  <si>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</si>
  <si>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</si>
  <si>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</si>
  <si>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</si>
  <si>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</si>
  <si>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</si>
  <si>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</si>
  <si>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</si>
  <si>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</si>
  <si>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</si>
  <si>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</si>
  <si>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</si>
  <si>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</si>
  <si>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</si>
  <si>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</si>
  <si>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</si>
  <si>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</si>
  <si>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</si>
  <si>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</si>
  <si>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</si>
  <si>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</si>
  <si>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</si>
  <si>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</si>
  <si>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</si>
  <si>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</si>
  <si>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</si>
  <si>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</si>
  <si>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</si>
  <si>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</si>
  <si>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</si>
  <si>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</si>
  <si>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</si>
  <si>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</si>
  <si>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</si>
  <si>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</si>
  <si>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</si>
  <si>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</si>
  <si>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</si>
  <si>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</si>
  <si>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</si>
  <si>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</si>
  <si>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</si>
  <si>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</si>
  <si>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</si>
  <si>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</si>
  <si>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</si>
  <si>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</si>
  <si>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</si>
  <si>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</si>
  <si>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</si>
  <si>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</si>
  <si>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</si>
  <si>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</si>
  <si>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</si>
  <si>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</si>
  <si>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</si>
  <si>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</si>
  <si>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</si>
  <si>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</si>
  <si>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</si>
  <si>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</si>
  <si>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</si>
  <si>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</si>
  <si>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</si>
  <si>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</si>
  <si>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</si>
  <si>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</si>
  <si>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</si>
  <si>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</si>
  <si>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</si>
  <si>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</si>
  <si>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</si>
  <si>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</si>
  <si>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</si>
  <si>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</si>
  <si>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</si>
  <si>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</si>
  <si>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</si>
  <si>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</si>
  <si>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</si>
  <si>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</si>
  <si>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</si>
  <si>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</si>
  <si>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</si>
  <si>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</si>
  <si>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</si>
  <si>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</si>
  <si>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</si>
  <si>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</si>
  <si>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</si>
  <si>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</si>
  <si>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</si>
  <si>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</si>
  <si>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</si>
  <si>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</si>
  <si>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</si>
  <si>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</si>
  <si>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</si>
  <si>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</si>
  <si>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</si>
  <si>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</si>
  <si>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</si>
  <si>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</si>
  <si>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</si>
  <si>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</si>
  <si>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</si>
  <si>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</si>
  <si>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</si>
  <si>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</si>
  <si>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</si>
  <si>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</si>
  <si>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</si>
  <si>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</si>
  <si>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</si>
  <si>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</si>
  <si>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</si>
  <si>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</si>
  <si>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</si>
  <si>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</si>
  <si>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</si>
  <si>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</si>
  <si>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</si>
  <si>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</si>
  <si>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</si>
  <si>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</si>
  <si>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</si>
  <si>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</si>
  <si>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</si>
  <si>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</si>
  <si>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</si>
  <si>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</si>
  <si>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</si>
  <si>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</si>
  <si>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</si>
  <si>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</si>
  <si>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</si>
  <si>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</si>
  <si>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</si>
  <si>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</si>
  <si>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</si>
  <si>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</si>
  <si>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</si>
  <si>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</si>
  <si>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</si>
  <si>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</si>
  <si>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</si>
  <si>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</si>
  <si>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</si>
  <si>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</si>
  <si>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</si>
  <si>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</si>
  <si>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</si>
  <si>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</si>
  <si>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</si>
  <si>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</si>
  <si>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</si>
  <si>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</si>
  <si>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</si>
  <si>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</si>
  <si>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</si>
  <si>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</si>
  <si>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</si>
  <si>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</si>
  <si>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</si>
  <si>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</si>
  <si>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</si>
  <si>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</si>
  <si>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</si>
  <si>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</si>
  <si>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</si>
  <si>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</si>
  <si>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</si>
  <si>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</si>
  <si>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</si>
  <si>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</si>
  <si>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</si>
  <si>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</si>
  <si>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</si>
  <si>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</si>
  <si>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</si>
  <si>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</si>
  <si>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</si>
  <si>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</si>
  <si>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</si>
  <si>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</si>
  <si>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</si>
  <si>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</si>
  <si>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</si>
  <si>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</si>
  <si>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</si>
  <si>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</si>
  <si>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</si>
  <si>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</si>
  <si>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</si>
  <si>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</si>
  <si>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</si>
  <si>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</si>
  <si>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</si>
  <si>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</si>
  <si>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</si>
  <si>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</si>
  <si>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</si>
  <si>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</si>
  <si>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</si>
  <si>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</si>
  <si>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</si>
  <si>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</si>
  <si>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</si>
  <si>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</si>
  <si>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</si>
  <si>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</si>
  <si>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</si>
  <si>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</si>
  <si>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</si>
  <si>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</si>
  <si>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</si>
  <si>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</si>
  <si>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</si>
  <si>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</si>
  <si>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</si>
  <si>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</si>
  <si>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</si>
  <si>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</si>
  <si>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</si>
  <si>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</si>
  <si>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</si>
  <si>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</si>
  <si>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</si>
  <si>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</si>
  <si>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</si>
  <si>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</si>
  <si>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</si>
  <si>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</si>
  <si>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</si>
  <si>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</si>
  <si>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</si>
  <si>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</si>
  <si>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</si>
  <si>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</si>
  <si>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</si>
  <si>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</si>
  <si>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</si>
  <si>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</si>
  <si>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</si>
  <si>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</si>
  <si>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</si>
  <si>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</si>
  <si>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</si>
  <si>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</si>
  <si>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</si>
  <si>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</si>
  <si>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</si>
  <si>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</si>
  <si>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</si>
  <si>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</si>
  <si>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</si>
  <si>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</si>
  <si>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</si>
  <si>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</si>
  <si>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</si>
  <si>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</si>
  <si>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</si>
  <si>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</si>
  <si>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</si>
  <si>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</si>
  <si>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</si>
  <si>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</si>
  <si>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</si>
  <si>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</si>
  <si>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</si>
  <si>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</si>
  <si>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</si>
  <si>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</si>
  <si>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</si>
  <si>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</si>
  <si>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</si>
  <si>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</si>
  <si>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</si>
  <si>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</si>
  <si>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</si>
  <si>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</si>
  <si>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</si>
  <si>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</si>
  <si>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</si>
  <si>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</si>
  <si>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</si>
  <si>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</si>
  <si>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</si>
  <si>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</si>
  <si>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</si>
  <si>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</si>
  <si>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</si>
  <si>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</si>
  <si>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</si>
  <si>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</si>
  <si>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</si>
  <si>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</si>
  <si>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</si>
  <si>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</si>
  <si>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</si>
  <si>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</si>
  <si>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</si>
  <si>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</si>
  <si>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</si>
  <si>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</si>
  <si>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</si>
  <si>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</si>
  <si>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</si>
  <si>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</si>
  <si>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</si>
  <si>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</si>
  <si>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</si>
  <si>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</si>
  <si>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</si>
  <si>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</si>
  <si>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</si>
  <si>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</si>
  <si>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</si>
  <si>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</si>
  <si>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</si>
  <si>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</si>
  <si>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</si>
  <si>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</si>
  <si>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</si>
  <si>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</si>
  <si>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</si>
  <si>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</si>
  <si>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</si>
  <si>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</si>
  <si>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</si>
  <si>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</si>
  <si>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</si>
  <si>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</si>
  <si>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</si>
  <si>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</si>
  <si>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</si>
  <si>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</si>
  <si>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</si>
  <si>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</si>
  <si>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</si>
  <si>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</si>
  <si>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</si>
  <si>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</si>
  <si>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</si>
  <si>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</si>
  <si>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</si>
  <si>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</si>
  <si>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</si>
  <si>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</si>
  <si>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</si>
  <si>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</si>
  <si>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</si>
  <si>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</si>
  <si>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</si>
  <si>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</si>
  <si>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</si>
  <si>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</si>
  <si>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</si>
  <si>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</si>
  <si>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</si>
  <si>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</si>
  <si>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</si>
  <si>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</si>
  <si>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</si>
  <si>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</si>
  <si>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</si>
  <si>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</si>
  <si>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</si>
  <si>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</si>
  <si>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</si>
  <si>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</si>
  <si>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</si>
  <si>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</si>
  <si>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</si>
  <si>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</si>
  <si>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</si>
  <si>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</si>
  <si>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</si>
  <si>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</si>
  <si>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</si>
  <si>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</si>
  <si>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</si>
  <si>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</si>
  <si>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</si>
  <si>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</si>
  <si>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</si>
  <si>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</si>
  <si>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</si>
  <si>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</si>
  <si>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</si>
  <si>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</si>
  <si>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</si>
  <si>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</si>
  <si>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</si>
  <si>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</si>
  <si>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</si>
  <si>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</si>
  <si>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</si>
  <si>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</si>
  <si>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</si>
  <si>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</si>
  <si>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</si>
  <si>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</si>
  <si>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</si>
  <si>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</si>
  <si>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</si>
  <si>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</si>
  <si>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</si>
  <si>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</si>
  <si>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</si>
  <si>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</si>
  <si>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</si>
  <si>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</si>
  <si>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</si>
  <si>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</si>
  <si>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</si>
  <si>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</si>
  <si>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</si>
  <si>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</si>
  <si>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</si>
  <si>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</si>
  <si>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</si>
  <si>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</si>
  <si>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</si>
  <si>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</si>
  <si>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</si>
  <si>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</si>
  <si>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</si>
  <si>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</si>
  <si>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</si>
  <si>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</si>
  <si>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</si>
  <si>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</si>
  <si>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</si>
  <si>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</si>
  <si>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</si>
  <si>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</si>
  <si>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</si>
  <si>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</si>
  <si>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</si>
  <si>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</si>
  <si>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</si>
  <si>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</si>
  <si>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</si>
  <si>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</si>
  <si>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</si>
  <si>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</si>
  <si>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</si>
  <si>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</si>
  <si>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</si>
  <si>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</si>
  <si>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</si>
  <si>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</si>
  <si>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</si>
  <si>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</si>
  <si>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</si>
  <si>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</si>
  <si>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</si>
  <si>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</si>
  <si>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</si>
  <si>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</si>
  <si>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</si>
  <si>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</si>
  <si>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</si>
  <si>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</si>
  <si>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</si>
  <si>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</si>
  <si>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</si>
  <si>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</si>
  <si>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</si>
  <si>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</si>
  <si>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</si>
  <si>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</si>
  <si>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</si>
  <si>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</si>
  <si>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</si>
  <si>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</si>
  <si>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</si>
  <si>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</si>
  <si>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</si>
  <si>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</si>
  <si>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</si>
  <si>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</si>
  <si>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</si>
  <si>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</si>
  <si>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</si>
  <si>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</si>
  <si>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</si>
  <si>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</si>
  <si>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</si>
  <si>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</si>
  <si>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</si>
  <si>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</si>
  <si>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</si>
  <si>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</si>
  <si>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</si>
  <si>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</si>
  <si>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</si>
  <si>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</si>
  <si>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</si>
  <si>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</si>
  <si>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</si>
  <si>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</si>
  <si>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</si>
  <si>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</si>
  <si>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</si>
  <si>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</si>
  <si>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</si>
  <si>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</si>
  <si>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</si>
  <si>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</si>
  <si>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</si>
  <si>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</si>
  <si>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</si>
  <si>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</si>
  <si>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</si>
  <si>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</si>
  <si>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</si>
  <si>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</si>
  <si>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</si>
  <si>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</si>
  <si>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</si>
  <si>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</si>
  <si>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</si>
  <si>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</si>
  <si>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</si>
  <si>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</si>
  <si>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</si>
  <si>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</si>
  <si>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</si>
  <si>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</si>
  <si>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</si>
  <si>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</si>
  <si>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</si>
  <si>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</si>
  <si>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</si>
  <si>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</si>
  <si>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</si>
  <si>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</si>
  <si>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</si>
  <si>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</si>
  <si>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</si>
  <si>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</si>
  <si>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</si>
  <si>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</si>
  <si>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</si>
  <si>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</si>
  <si>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</si>
  <si>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</si>
  <si>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</si>
  <si>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</si>
  <si>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</si>
  <si>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</si>
  <si>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</si>
  <si>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</si>
  <si>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</si>
  <si>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</si>
  <si>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</si>
  <si>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</si>
  <si>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</si>
  <si>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</si>
  <si>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</si>
  <si>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</si>
  <si>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</si>
  <si>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</si>
  <si>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</si>
  <si>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</si>
  <si>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</si>
  <si>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</si>
  <si>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</si>
  <si>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</si>
  <si>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</si>
  <si>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</si>
  <si>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</si>
  <si>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</si>
  <si>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</si>
  <si>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</si>
  <si>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</si>
  <si>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</si>
  <si>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</si>
  <si>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</si>
  <si>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</si>
  <si>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</si>
  <si>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</si>
  <si>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</si>
  <si>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</si>
  <si>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</si>
  <si>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</si>
  <si>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</si>
  <si>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</si>
  <si>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</si>
  <si>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</si>
  <si>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</si>
  <si>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</si>
  <si>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</si>
  <si>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</si>
  <si>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</si>
  <si>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</si>
  <si>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</si>
  <si>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</si>
  <si>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</si>
  <si>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</si>
  <si>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</si>
  <si>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</si>
  <si>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</si>
  <si>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</si>
  <si>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</si>
  <si>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</si>
  <si>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</si>
  <si>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</si>
  <si>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</si>
  <si>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</si>
  <si>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</si>
  <si>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</si>
  <si>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</si>
  <si>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</si>
  <si>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</si>
  <si>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</si>
  <si>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</si>
  <si>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</si>
  <si>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</si>
  <si>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</si>
  <si>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</si>
  <si>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</si>
  <si>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</si>
  <si>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</si>
  <si>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</si>
  <si>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</si>
  <si>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</si>
  <si>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</si>
  <si>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</si>
  <si>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</si>
  <si>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</si>
  <si>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</si>
  <si>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</si>
  <si>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</si>
  <si>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</si>
  <si>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</si>
  <si>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</si>
  <si>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</si>
  <si>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</si>
  <si>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</si>
  <si>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</si>
  <si>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</si>
  <si>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</si>
  <si>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</si>
  <si>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</si>
  <si>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</si>
  <si>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</si>
  <si>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</si>
  <si>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</si>
  <si>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</si>
  <si>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</si>
  <si>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</si>
  <si>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</si>
  <si>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</si>
  <si>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</si>
  <si>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</si>
  <si>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</si>
  <si>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</si>
  <si>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</si>
  <si>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</si>
  <si>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</si>
  <si>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</si>
  <si>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</si>
  <si>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</si>
  <si>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</si>
  <si>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</si>
  <si>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</si>
  <si>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</si>
  <si>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</si>
  <si>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</si>
  <si>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</si>
  <si>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</si>
  <si>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</si>
  <si>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</si>
  <si>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</si>
  <si>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</si>
  <si>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</si>
  <si>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</si>
  <si>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</si>
  <si>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</si>
  <si>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</si>
  <si>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</si>
  <si>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</si>
  <si>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</si>
  <si>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</si>
  <si>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</si>
  <si>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</si>
  <si>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</si>
  <si>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</si>
  <si>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</si>
  <si>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</si>
  <si>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</si>
  <si>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</si>
  <si>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</si>
  <si>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</si>
  <si>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</si>
  <si>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</si>
  <si>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</si>
  <si>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</si>
  <si>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</si>
  <si>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</si>
  <si>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</si>
  <si>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</si>
  <si>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</si>
  <si>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</si>
  <si>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</si>
  <si>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</si>
  <si>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</si>
  <si>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</si>
  <si>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</si>
  <si>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</si>
  <si>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</si>
  <si>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</si>
  <si>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</si>
  <si>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</si>
  <si>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</si>
  <si>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</si>
  <si>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</si>
  <si>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</si>
  <si>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</si>
  <si>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</si>
  <si>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</si>
  <si>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</si>
  <si>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</si>
  <si>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</si>
  <si>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</si>
  <si>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</si>
  <si>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</si>
  <si>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</si>
  <si>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</si>
  <si>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</si>
  <si>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</si>
  <si>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</si>
  <si>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</si>
  <si>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</si>
  <si>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</si>
  <si>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</si>
  <si>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</si>
  <si>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</si>
  <si>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</si>
  <si>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</si>
  <si>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</si>
  <si>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</si>
  <si>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</si>
  <si>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</si>
  <si>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</si>
  <si>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</si>
  <si>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</si>
  <si>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</si>
  <si>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</si>
  <si>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</si>
  <si>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</si>
  <si>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</si>
  <si>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</si>
  <si>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</si>
  <si>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</si>
  <si>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</si>
  <si>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</si>
  <si>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</si>
  <si>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</si>
  <si>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</si>
  <si>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</si>
  <si>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</si>
  <si>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</si>
  <si>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</si>
  <si>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</si>
  <si>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</si>
  <si>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</si>
  <si>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</si>
  <si>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</si>
  <si>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</si>
  <si>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</si>
  <si>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</si>
  <si>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</si>
  <si>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</si>
  <si>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</si>
  <si>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</si>
  <si>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</si>
  <si>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</si>
  <si>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</si>
  <si>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</si>
  <si>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</si>
  <si>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</si>
  <si>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</si>
  <si>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</si>
  <si>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</si>
  <si>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</si>
  <si>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</si>
  <si>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</si>
  <si>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</si>
  <si>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</si>
  <si>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</si>
  <si>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</si>
  <si>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</si>
  <si>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</si>
  <si>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</si>
  <si>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</si>
  <si>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</si>
  <si>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</si>
  <si>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</si>
  <si>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</si>
  <si>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</si>
  <si>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</si>
  <si>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</si>
  <si>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</si>
  <si>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</si>
  <si>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</si>
  <si>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</si>
  <si>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</si>
  <si>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</si>
  <si>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</si>
  <si>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</si>
  <si>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</si>
  <si>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</si>
  <si>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</si>
  <si>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</si>
  <si>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</si>
  <si>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</si>
  <si>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</si>
  <si>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</si>
  <si>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</si>
  <si>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</si>
  <si>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</si>
  <si>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</si>
  <si>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</si>
  <si>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</si>
  <si>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</si>
  <si>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</si>
  <si>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</si>
  <si>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</si>
  <si>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</si>
  <si>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</si>
  <si>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</si>
  <si>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</si>
  <si>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</si>
  <si>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</si>
  <si>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</si>
  <si>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</si>
  <si>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</si>
  <si>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</si>
  <si>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</si>
  <si>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</si>
  <si>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</si>
  <si>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</si>
  <si>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</si>
  <si>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</si>
  <si>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</si>
  <si>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</si>
  <si>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</si>
  <si>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</si>
  <si>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</si>
  <si>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</si>
  <si>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</si>
  <si>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</si>
  <si>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</si>
  <si>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</si>
  <si>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</si>
  <si>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</si>
  <si>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</si>
  <si>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</si>
  <si>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</si>
  <si>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</si>
  <si>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</si>
  <si>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</si>
  <si>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</si>
  <si>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</si>
  <si>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</si>
  <si>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</si>
  <si>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</si>
  <si>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</si>
  <si>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</si>
  <si>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</si>
  <si>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</si>
  <si>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</si>
  <si>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</si>
  <si>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</si>
  <si>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</si>
  <si>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</si>
  <si>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</si>
  <si>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</si>
  <si>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</si>
  <si>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</si>
  <si>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</si>
  <si>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</si>
  <si>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</si>
  <si>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</si>
  <si>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</si>
  <si>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</si>
  <si>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</si>
  <si>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</si>
  <si>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</si>
  <si>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</si>
  <si>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</si>
  <si>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</si>
  <si>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</si>
  <si>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</si>
  <si>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</si>
  <si>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</si>
  <si>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</si>
  <si>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</si>
  <si>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</si>
  <si>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</si>
  <si>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</si>
  <si>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</si>
  <si>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</si>
  <si>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</si>
  <si>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</si>
  <si>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</si>
  <si>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</si>
  <si>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</si>
  <si>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</si>
  <si>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</si>
  <si>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</si>
  <si>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</si>
  <si>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</si>
  <si>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</si>
  <si>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</si>
  <si>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</si>
  <si>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</si>
  <si>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</si>
  <si>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</si>
  <si>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</si>
  <si>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</si>
  <si>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</si>
  <si>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</si>
  <si>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</si>
  <si>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</si>
  <si>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</si>
  <si>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</si>
  <si>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</si>
  <si>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</si>
  <si>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</si>
  <si>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</si>
  <si>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</si>
  <si>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</si>
  <si>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</si>
  <si>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</si>
  <si>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</si>
  <si>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</si>
  <si>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</si>
  <si>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</si>
  <si>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</si>
  <si>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</si>
  <si>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</si>
  <si>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</si>
  <si>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</si>
  <si>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</si>
  <si>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</si>
  <si>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</si>
  <si>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</si>
  <si>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</si>
  <si>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</si>
  <si>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</si>
  <si>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</si>
  <si>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</si>
  <si>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</si>
  <si>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</si>
  <si>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</si>
  <si>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</si>
  <si>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</si>
  <si>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</si>
  <si>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</si>
  <si>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</si>
  <si>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</si>
  <si>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</si>
  <si>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</si>
  <si>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</si>
  <si>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</si>
  <si>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</si>
  <si>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</si>
  <si>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</si>
  <si>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</si>
  <si>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</si>
  <si>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</si>
  <si>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</si>
  <si>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</si>
  <si>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</si>
  <si>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</si>
  <si>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</si>
  <si>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</si>
  <si>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</si>
  <si>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</si>
  <si>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</si>
  <si>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</si>
  <si>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</si>
  <si>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</si>
  <si>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</si>
  <si>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</si>
  <si>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</si>
  <si>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</si>
  <si>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</si>
  <si>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</si>
  <si>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</si>
  <si>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</si>
  <si>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</si>
  <si>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</si>
  <si>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</si>
  <si>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</si>
  <si>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</si>
  <si>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</si>
  <si>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</si>
  <si>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</si>
  <si>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</si>
  <si>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</si>
  <si>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</si>
  <si>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</si>
  <si>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</si>
  <si>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</si>
  <si>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</si>
  <si>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</si>
  <si>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</si>
  <si>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</si>
  <si>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</si>
  <si>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</si>
  <si>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</si>
  <si>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</si>
  <si>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</si>
  <si>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</si>
  <si>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</si>
  <si>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</si>
  <si>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</si>
  <si>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</si>
  <si>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</si>
  <si>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</si>
  <si>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</si>
  <si>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</si>
  <si>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</si>
  <si>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</si>
  <si>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</si>
  <si>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</si>
  <si>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</si>
  <si>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</si>
  <si>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</si>
  <si>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</si>
  <si>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</si>
  <si>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</si>
  <si>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</si>
  <si>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</si>
  <si>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</si>
  <si>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</si>
  <si>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</si>
  <si>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</si>
  <si>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</si>
  <si>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</si>
  <si>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</si>
  <si>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</si>
  <si>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</si>
  <si>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</si>
  <si>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</si>
  <si>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</si>
  <si>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</si>
  <si>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</si>
  <si>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</si>
  <si>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</si>
  <si>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</si>
  <si>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</si>
  <si>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</si>
  <si>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</si>
  <si>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</si>
  <si>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</si>
  <si>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</si>
  <si>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</si>
  <si>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</si>
  <si>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</si>
  <si>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</si>
  <si>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</si>
  <si>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</si>
  <si>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</si>
  <si>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</si>
  <si>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</si>
  <si>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</si>
  <si>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</si>
  <si>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</si>
  <si>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</si>
  <si>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</si>
  <si>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</si>
  <si>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</si>
  <si>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</si>
  <si>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</si>
  <si>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</si>
  <si>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</si>
  <si>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</si>
  <si>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</si>
  <si>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</si>
  <si>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</si>
  <si>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</si>
  <si>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</si>
  <si>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</si>
  <si>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</si>
  <si>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</si>
  <si>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</si>
  <si>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</si>
  <si>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</si>
  <si>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</si>
  <si>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</si>
  <si>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</si>
  <si>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</si>
  <si>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</si>
  <si>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</si>
  <si>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</si>
  <si>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</si>
  <si>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</si>
  <si>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</si>
  <si>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</si>
  <si>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</si>
  <si>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</si>
  <si>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</si>
  <si>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</si>
  <si>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</si>
  <si>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</si>
  <si>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</si>
  <si>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</si>
  <si>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</si>
  <si>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</si>
  <si>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</si>
  <si>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</si>
  <si>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</si>
  <si>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</si>
  <si>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</si>
  <si>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</si>
  <si>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</si>
  <si>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</si>
  <si>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</si>
  <si>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</si>
  <si>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</si>
  <si>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</si>
  <si>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</si>
  <si>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</si>
  <si>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</si>
  <si>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</si>
  <si>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</si>
  <si>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</si>
  <si>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</si>
  <si>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</si>
  <si>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</si>
  <si>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</si>
  <si>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</si>
  <si>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</si>
  <si>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</si>
  <si>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</si>
  <si>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</si>
  <si>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</si>
  <si>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</si>
  <si>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</si>
  <si>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</si>
  <si>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</si>
  <si>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</si>
  <si>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</si>
  <si>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</si>
  <si>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</si>
  <si>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</si>
  <si>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</si>
  <si>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</si>
  <si>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</si>
  <si>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</si>
  <si>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</si>
  <si>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</si>
  <si>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</si>
  <si>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</si>
  <si>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</si>
  <si>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</si>
  <si>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</si>
  <si>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</si>
  <si>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</si>
  <si>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</si>
  <si>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</si>
  <si>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</si>
  <si>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</si>
  <si>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</si>
  <si>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</si>
  <si>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</si>
  <si>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</si>
  <si>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</si>
  <si>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</si>
  <si>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</si>
  <si>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</si>
  <si>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</si>
  <si>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</si>
  <si>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</si>
  <si>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</si>
  <si>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</si>
  <si>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</si>
  <si>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</si>
  <si>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</si>
  <si>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</si>
  <si>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</si>
  <si>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</si>
  <si>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</si>
  <si>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</si>
  <si>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</si>
  <si>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</si>
  <si>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</si>
  <si>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</si>
  <si>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</si>
  <si>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</si>
  <si>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</si>
  <si>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</si>
  <si>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</si>
  <si>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</si>
  <si>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</si>
  <si>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</si>
  <si>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</si>
  <si>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</si>
  <si>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</si>
  <si>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</si>
  <si>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</si>
  <si>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</si>
  <si>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</si>
  <si>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</si>
  <si>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</si>
  <si>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</si>
  <si>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</si>
  <si>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</si>
  <si>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</si>
  <si>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</si>
  <si>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</si>
  <si>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</si>
  <si>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</si>
  <si>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</si>
  <si>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</si>
  <si>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</si>
  <si>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</si>
  <si>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</si>
  <si>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</si>
  <si>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</si>
  <si>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</si>
  <si>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</si>
  <si>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</si>
  <si>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</si>
  <si>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</si>
  <si>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</si>
  <si>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</si>
  <si>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</si>
  <si>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</si>
  <si>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</si>
  <si>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</si>
  <si>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</si>
  <si>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</si>
  <si>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</si>
  <si>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</si>
  <si>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</si>
  <si>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</si>
  <si>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</si>
  <si>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</si>
  <si>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</si>
  <si>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</si>
  <si>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</si>
  <si>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</si>
  <si>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</si>
  <si>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</si>
  <si>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</si>
  <si>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</si>
  <si>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</si>
  <si>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</si>
  <si>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</si>
  <si>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</si>
  <si>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</si>
  <si>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</si>
  <si>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</si>
  <si>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</si>
  <si>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</si>
  <si>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</si>
  <si>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</si>
  <si>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</si>
  <si>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</si>
  <si>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</si>
  <si>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</si>
  <si>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</si>
  <si>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</si>
  <si>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</si>
  <si>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</si>
  <si>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</si>
  <si>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</si>
  <si>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</si>
  <si>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</si>
  <si>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</si>
  <si>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</si>
  <si>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</si>
  <si>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</si>
  <si>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</si>
  <si>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</si>
  <si>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</si>
  <si>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</si>
  <si>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</si>
  <si>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</si>
  <si>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</si>
  <si>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</si>
  <si>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</si>
  <si>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</si>
  <si>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</si>
  <si>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</si>
  <si>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</si>
  <si>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</si>
  <si>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</si>
  <si>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</si>
  <si>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</si>
  <si>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</si>
  <si>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</si>
  <si>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</si>
  <si>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</si>
  <si>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</si>
  <si>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</si>
  <si>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</si>
  <si>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</si>
  <si>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</si>
  <si>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</si>
  <si>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</si>
  <si>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</si>
  <si>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</si>
  <si>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</si>
  <si>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</si>
  <si>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</si>
  <si>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</si>
  <si>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</si>
  <si>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</si>
  <si>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</si>
  <si>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</si>
  <si>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</si>
  <si>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</si>
  <si>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</si>
  <si>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</si>
  <si>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</si>
  <si>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</si>
  <si>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</si>
  <si>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</si>
  <si>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</si>
  <si>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</si>
  <si>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</si>
  <si>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</si>
  <si>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</si>
  <si>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</si>
  <si>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</si>
  <si>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</si>
  <si>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</si>
  <si>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</si>
  <si>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</si>
  <si>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</si>
  <si>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</si>
  <si>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</si>
  <si>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</si>
  <si>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</si>
  <si>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</si>
  <si>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</si>
  <si>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</si>
  <si>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</si>
  <si>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</si>
  <si>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</si>
  <si>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</si>
  <si>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</si>
  <si>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</si>
  <si>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</si>
  <si>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</si>
  <si>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</si>
  <si>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</si>
  <si>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</si>
  <si>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</si>
  <si>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</si>
  <si>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</si>
  <si>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</si>
  <si>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</si>
  <si>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</si>
  <si>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</si>
  <si>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</si>
  <si>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</si>
  <si>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</si>
  <si>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</si>
  <si>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</si>
  <si>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</si>
  <si>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</si>
  <si>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</si>
  <si>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</si>
  <si>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</si>
  <si>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</si>
  <si>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</si>
  <si>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</si>
  <si>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</si>
  <si>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</si>
  <si>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</si>
  <si>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</si>
  <si>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</si>
  <si>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</si>
  <si>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</si>
  <si>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</si>
  <si>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</si>
  <si>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</si>
  <si>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</si>
  <si>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</si>
  <si>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</si>
  <si>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</si>
  <si>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</si>
  <si>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</si>
  <si>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</si>
  <si>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</si>
  <si>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</si>
  <si>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</si>
  <si>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</si>
  <si>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</si>
  <si>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</si>
  <si>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</si>
  <si>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</si>
  <si>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</si>
  <si>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</si>
  <si>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</si>
  <si>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</si>
  <si>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</si>
  <si>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</si>
  <si>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</si>
  <si>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</si>
  <si>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</si>
  <si>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</si>
  <si>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</si>
  <si>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</si>
  <si>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</si>
  <si>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</si>
  <si>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</si>
  <si>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</si>
  <si>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</si>
  <si>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</si>
  <si>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</si>
  <si>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</si>
  <si>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</si>
  <si>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</si>
  <si>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</si>
  <si>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</si>
  <si>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</si>
  <si>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</si>
  <si>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</si>
  <si>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</si>
  <si>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</si>
  <si>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</si>
  <si>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</si>
  <si>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</si>
  <si>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</si>
  <si>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</si>
  <si>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</si>
  <si>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</si>
  <si>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</si>
  <si>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</si>
  <si>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</si>
  <si>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</si>
  <si>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</si>
  <si>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</si>
  <si>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</si>
  <si>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</si>
  <si>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</si>
  <si>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</si>
  <si>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</si>
  <si>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</si>
  <si>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</si>
  <si>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</si>
  <si>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</si>
  <si>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</si>
  <si>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</si>
  <si>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</si>
  <si>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</si>
  <si>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</si>
  <si>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</si>
  <si>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</si>
  <si>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</si>
  <si>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</si>
  <si>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</si>
  <si>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</si>
  <si>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</si>
  <si>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</si>
  <si>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</si>
  <si>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</si>
  <si>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</si>
  <si>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</si>
  <si>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</si>
  <si>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</si>
  <si>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</si>
  <si>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</si>
  <si>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</si>
  <si>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</si>
  <si>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</si>
  <si>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</si>
  <si>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</si>
  <si>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</si>
  <si>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</si>
  <si>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</si>
  <si>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</si>
  <si>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</si>
  <si>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</si>
  <si>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</si>
  <si>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</si>
  <si>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</si>
  <si>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</si>
  <si>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</si>
  <si>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</si>
  <si>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</si>
  <si>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</si>
  <si>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</si>
  <si>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</si>
  <si>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</si>
  <si>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</si>
  <si>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</si>
  <si>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</si>
  <si>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</si>
  <si>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</si>
  <si>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</si>
  <si>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</si>
  <si>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</si>
  <si>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</si>
  <si>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</si>
  <si>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</si>
  <si>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</si>
  <si>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</si>
  <si>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</si>
  <si>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</si>
  <si>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</si>
  <si>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</si>
  <si>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</si>
  <si>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</si>
  <si>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</si>
  <si>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</si>
  <si>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</si>
  <si>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</si>
  <si>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</si>
  <si>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</si>
  <si>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</si>
  <si>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</si>
  <si>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</si>
  <si>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</si>
  <si>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</si>
  <si>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</si>
  <si>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</si>
  <si>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</si>
  <si>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</si>
  <si>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</si>
  <si>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</si>
  <si>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</si>
  <si>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</si>
  <si>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</si>
  <si>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</si>
  <si>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</si>
  <si>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</si>
  <si>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</si>
  <si>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</si>
  <si>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</si>
  <si>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</si>
  <si>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</si>
  <si>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</si>
  <si>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</si>
  <si>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</si>
  <si>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</si>
  <si>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</si>
  <si>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</si>
  <si>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</si>
  <si>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</si>
  <si>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</si>
  <si>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</si>
  <si>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</si>
  <si>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</si>
  <si>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</si>
  <si>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</si>
  <si>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</si>
  <si>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</si>
  <si>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</si>
  <si>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</si>
  <si>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</si>
  <si>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</si>
  <si>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</si>
  <si>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</si>
  <si>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</si>
  <si>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</si>
  <si>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</si>
  <si>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</si>
  <si>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</si>
  <si>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</si>
  <si>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</si>
  <si>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</si>
  <si>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</si>
  <si>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</si>
  <si>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</si>
  <si>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</si>
  <si>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</si>
  <si>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</si>
  <si>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</si>
  <si>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</si>
  <si>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</si>
  <si>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</si>
  <si>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</si>
  <si>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</si>
  <si>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</si>
  <si>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</si>
  <si>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</si>
  <si>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</si>
  <si>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</si>
  <si>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</si>
  <si>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</si>
  <si>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</si>
  <si>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</si>
  <si>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</si>
  <si>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</si>
  <si>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</si>
  <si>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</si>
  <si>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</si>
  <si>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</si>
  <si>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</si>
  <si>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</si>
  <si>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</si>
  <si>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</si>
  <si>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</si>
  <si>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</si>
  <si>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</si>
  <si>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</si>
  <si>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</si>
  <si>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</si>
  <si>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</si>
  <si>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</si>
  <si>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</si>
  <si>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</si>
  <si>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</si>
  <si>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</si>
  <si>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</si>
  <si>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</si>
  <si>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</si>
  <si>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</si>
  <si>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</si>
  <si>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</si>
  <si>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</si>
  <si>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</si>
  <si>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</si>
  <si>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</si>
  <si>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</si>
  <si>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</si>
  <si>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</si>
  <si>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</si>
  <si>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</si>
  <si>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</si>
  <si>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</si>
  <si>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</si>
  <si>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</si>
  <si>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</si>
  <si>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</si>
  <si>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</si>
  <si>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</si>
  <si>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</si>
  <si>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</si>
  <si>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</si>
  <si>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</si>
  <si>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</si>
  <si>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</si>
  <si>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</si>
  <si>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</si>
  <si>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</si>
  <si>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</si>
  <si>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</si>
  <si>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</si>
  <si>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</si>
  <si>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</si>
  <si>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</si>
  <si>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</si>
  <si>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</si>
  <si>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</si>
  <si>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</si>
  <si>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</si>
  <si>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</si>
  <si>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</si>
  <si>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</si>
  <si>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</si>
  <si>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</si>
  <si>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</si>
  <si>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</si>
  <si>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</si>
  <si>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</si>
  <si>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</si>
  <si>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</si>
  <si>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</si>
  <si>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</si>
  <si>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</si>
  <si>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</si>
  <si>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</si>
  <si>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</si>
  <si>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</si>
  <si>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</si>
  <si>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</si>
  <si>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</si>
  <si>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</si>
  <si>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</si>
  <si>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</si>
  <si>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</si>
  <si>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</si>
  <si>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</si>
  <si>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</si>
  <si>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</si>
  <si>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</si>
  <si>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</si>
  <si>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</si>
  <si>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</si>
  <si>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</si>
  <si>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</si>
  <si>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</si>
  <si>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</si>
  <si>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</si>
  <si>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</si>
  <si>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</si>
  <si>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</si>
  <si>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</si>
  <si>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</si>
  <si>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</si>
  <si>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</si>
  <si>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</si>
  <si>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</si>
  <si>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</si>
  <si>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</si>
  <si>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</si>
  <si>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</si>
  <si>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</si>
  <si>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</si>
  <si>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</si>
  <si>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</si>
  <si>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</si>
  <si>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</si>
  <si>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</si>
  <si>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</si>
  <si>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</si>
  <si>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</si>
  <si>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</si>
  <si>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</si>
  <si>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</si>
  <si>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</si>
  <si>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</si>
  <si>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</si>
  <si>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</si>
  <si>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</si>
  <si>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</si>
  <si>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</si>
  <si>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</si>
  <si>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</si>
  <si>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</si>
  <si>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</si>
  <si>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</si>
  <si>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</si>
  <si>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</si>
  <si>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</si>
  <si>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</si>
  <si>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</si>
  <si>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</si>
  <si>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</si>
  <si>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</si>
  <si>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</si>
  <si>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</si>
  <si>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</si>
  <si>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</si>
  <si>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</si>
  <si>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</si>
  <si>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</si>
  <si>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</si>
  <si>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</si>
  <si>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</si>
  <si>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</si>
  <si>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</si>
  <si>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</si>
  <si>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</si>
  <si>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</si>
  <si>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</si>
  <si>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</si>
  <si>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</si>
  <si>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</si>
  <si>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</si>
  <si>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</si>
  <si>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</si>
  <si>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</si>
  <si>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</si>
  <si>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</si>
  <si>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</si>
  <si>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</si>
  <si>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</si>
  <si>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</si>
  <si>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</si>
  <si>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</si>
  <si>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</si>
  <si>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</si>
  <si>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</si>
  <si>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</si>
  <si>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</si>
  <si>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</si>
  <si>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</si>
  <si>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</si>
  <si>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</si>
  <si>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</si>
  <si>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</si>
  <si>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</si>
  <si>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</si>
  <si>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</si>
  <si>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</si>
  <si>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</si>
  <si>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</si>
  <si>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</si>
  <si>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</si>
  <si>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</si>
  <si>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</si>
  <si>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</si>
  <si>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</si>
  <si>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</si>
  <si>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</si>
  <si>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</si>
  <si>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</si>
  <si>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</si>
  <si>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</si>
  <si>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</si>
  <si>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</si>
  <si>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</si>
  <si>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</si>
  <si>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</si>
  <si>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</si>
  <si>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</si>
  <si>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</si>
  <si>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</si>
  <si>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</si>
  <si>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</si>
  <si>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</si>
  <si>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</si>
  <si>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</si>
  <si>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</si>
  <si>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</si>
  <si>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</si>
  <si>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</si>
  <si>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</si>
  <si>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</si>
  <si>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</si>
  <si>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</si>
  <si>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</si>
  <si>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</si>
  <si>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</si>
  <si>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</si>
  <si>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</si>
  <si>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</si>
  <si>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</si>
  <si>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</si>
  <si>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</si>
  <si>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</si>
  <si>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</si>
  <si>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</si>
  <si>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</si>
  <si>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</si>
  <si>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</si>
  <si>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</si>
  <si>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</si>
  <si>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</si>
  <si>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</si>
  <si>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</si>
  <si>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</si>
  <si>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</si>
  <si>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</si>
  <si>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</si>
  <si>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</si>
  <si>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</si>
  <si>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</si>
  <si>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</si>
  <si>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</si>
  <si>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</si>
  <si>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</si>
  <si>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</si>
  <si>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</si>
  <si>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</si>
  <si>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</si>
  <si>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</si>
  <si>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</si>
  <si>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</si>
  <si>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</si>
  <si>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</si>
  <si>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</si>
  <si>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</si>
  <si>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</si>
  <si>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</si>
  <si>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</si>
  <si>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</si>
  <si>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</si>
  <si>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</si>
  <si>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</si>
  <si>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</si>
  <si>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</si>
  <si>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</si>
  <si>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</si>
  <si>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</si>
  <si>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</si>
  <si>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</si>
  <si>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</si>
  <si>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</si>
  <si>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</si>
  <si>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</si>
  <si>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</si>
  <si>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</si>
  <si>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</si>
  <si>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</si>
  <si>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</si>
  <si>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</si>
  <si>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</si>
  <si>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</si>
  <si>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</si>
  <si>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</si>
  <si>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</si>
  <si>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</si>
  <si>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</si>
  <si>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</si>
  <si>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</si>
  <si>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</si>
  <si>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</si>
  <si>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</si>
  <si>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</si>
  <si>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</si>
  <si>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</si>
  <si>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</si>
  <si>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</si>
  <si>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</si>
  <si>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</si>
  <si>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</si>
  <si>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</si>
  <si>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</si>
  <si>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</si>
  <si>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</si>
  <si>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</si>
  <si>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</si>
  <si>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</si>
  <si>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</si>
  <si>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</si>
  <si>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</si>
  <si>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</si>
  <si>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</si>
  <si>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</si>
  <si>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</si>
  <si>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</si>
  <si>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</si>
  <si>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</si>
  <si>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</si>
  <si>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</si>
  <si>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</si>
  <si>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</si>
  <si>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</si>
  <si>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</si>
  <si>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</si>
  <si>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</si>
  <si>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</si>
  <si>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</si>
  <si>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</si>
  <si>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</si>
  <si>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</si>
  <si>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</si>
  <si>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</si>
  <si>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</si>
  <si>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</si>
  <si>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</si>
  <si>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</si>
  <si>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</si>
  <si>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</si>
  <si>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</si>
  <si>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</si>
  <si>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</si>
  <si>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</si>
  <si>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</si>
  <si>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</si>
  <si>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</si>
  <si>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</si>
  <si>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</si>
  <si>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</si>
  <si>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</si>
  <si>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</si>
  <si>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</si>
  <si>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</si>
  <si>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</si>
  <si>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</si>
  <si>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</si>
  <si>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</si>
  <si>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</si>
  <si>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</si>
  <si>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</si>
  <si>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</si>
  <si>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</si>
  <si>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</si>
  <si>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</si>
  <si>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</si>
  <si>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</si>
  <si>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</si>
  <si>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</si>
  <si>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</si>
  <si>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</si>
  <si>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</si>
  <si>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</si>
  <si>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</si>
  <si>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</si>
  <si>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</si>
  <si>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</si>
  <si>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</si>
  <si>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</si>
  <si>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</si>
  <si>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</si>
  <si>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</si>
  <si>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</si>
  <si>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</si>
  <si>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</si>
  <si>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</si>
  <si>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</si>
  <si>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</si>
  <si>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</si>
  <si>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</si>
  <si>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</si>
  <si>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</si>
  <si>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</si>
  <si>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</si>
  <si>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</si>
  <si>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</si>
  <si>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</si>
  <si>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</si>
  <si>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</si>
  <si>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</si>
  <si>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</si>
  <si>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</si>
  <si>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</si>
  <si>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</si>
  <si>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</si>
  <si>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</si>
  <si>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</si>
  <si>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</si>
  <si>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</si>
  <si>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</si>
  <si>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</si>
  <si>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</si>
  <si>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</si>
  <si>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</si>
  <si>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</si>
  <si>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</si>
  <si>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</si>
  <si>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</si>
  <si>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</si>
  <si>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</si>
  <si>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</si>
  <si>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</si>
  <si>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</si>
  <si>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</si>
  <si>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</si>
  <si>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</si>
  <si>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</si>
  <si>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</si>
  <si>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</si>
  <si>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</si>
  <si>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</si>
  <si>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</si>
  <si>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</si>
  <si>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</si>
  <si>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</si>
  <si>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</si>
  <si>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</si>
  <si>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</si>
  <si>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</si>
  <si>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</si>
  <si>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</si>
  <si>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</si>
  <si>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</si>
  <si>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</si>
  <si>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</si>
  <si>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</si>
  <si>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</si>
  <si>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</si>
  <si>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</si>
  <si>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</si>
  <si>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</si>
  <si>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</si>
  <si>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</si>
  <si>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</si>
  <si>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</si>
  <si>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</si>
  <si>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</si>
  <si>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</si>
  <si>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</si>
  <si>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</si>
  <si>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</si>
  <si>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</si>
  <si>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</si>
  <si>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</si>
  <si>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</si>
  <si>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</si>
  <si>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</si>
  <si>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</si>
  <si>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</si>
  <si>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</si>
  <si>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</si>
  <si>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</si>
  <si>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</si>
  <si>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</si>
  <si>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</si>
  <si>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</si>
  <si>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</si>
  <si>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</si>
  <si>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</si>
  <si>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</si>
  <si>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</si>
  <si>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</si>
  <si>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</si>
  <si>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</si>
  <si>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</si>
  <si>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</si>
  <si>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</si>
  <si>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</si>
  <si>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</si>
  <si>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</si>
  <si>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</si>
  <si>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</si>
  <si>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</si>
  <si>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</si>
  <si>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</si>
  <si>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</si>
  <si>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</si>
  <si>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</si>
  <si>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</si>
  <si>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</si>
  <si>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</si>
  <si>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</si>
  <si>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</si>
  <si>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</si>
  <si>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</si>
  <si>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</si>
  <si>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</si>
  <si>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</si>
  <si>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</si>
  <si>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</si>
  <si>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</si>
  <si>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</si>
  <si>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</si>
  <si>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</si>
  <si>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</si>
  <si>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</si>
  <si>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</si>
  <si>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</si>
  <si>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</si>
  <si>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</si>
  <si>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</si>
  <si>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</si>
  <si>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</si>
  <si>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</si>
  <si>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</si>
  <si>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</si>
  <si>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</si>
  <si>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</si>
  <si>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</si>
  <si>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</si>
  <si>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</si>
  <si>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</si>
  <si>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</si>
  <si>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</si>
  <si>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</si>
  <si>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</si>
  <si>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</si>
  <si>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</si>
  <si>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</si>
  <si>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</si>
  <si>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</si>
  <si>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</si>
  <si>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</si>
  <si>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</si>
  <si>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</si>
  <si>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</si>
  <si>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</si>
  <si>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</si>
  <si>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</si>
  <si>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</si>
  <si>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</si>
  <si>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</si>
  <si>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</si>
  <si>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</si>
  <si>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</si>
  <si>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</si>
  <si>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</si>
  <si>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</si>
  <si>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</si>
  <si>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</si>
  <si>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</si>
  <si>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</si>
  <si>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</si>
  <si>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</si>
  <si>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</si>
  <si>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</si>
  <si>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</si>
  <si>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</si>
  <si>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</si>
  <si>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</si>
  <si>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</si>
  <si>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</si>
  <si>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</si>
  <si>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</si>
  <si>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</si>
  <si>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</si>
  <si>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</si>
  <si>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</si>
  <si>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</si>
  <si>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</si>
  <si>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</si>
  <si>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</si>
  <si>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</si>
  <si>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</si>
  <si>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</si>
  <si>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</si>
  <si>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</si>
  <si>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</si>
  <si>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</si>
  <si>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</si>
  <si>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</si>
  <si>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</si>
  <si>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</si>
  <si>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</si>
  <si>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</si>
  <si>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</si>
  <si>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</si>
  <si>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</si>
  <si>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</si>
  <si>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</si>
  <si>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</si>
  <si>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</si>
  <si>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</si>
  <si>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</si>
  <si>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</si>
  <si>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</si>
  <si>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</si>
  <si>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</si>
  <si>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</si>
  <si>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</si>
  <si>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</si>
  <si>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</si>
  <si>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</si>
  <si>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</si>
  <si>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</si>
  <si>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</si>
  <si>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</si>
  <si>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</si>
  <si>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</si>
  <si>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</si>
  <si>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</si>
  <si>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</si>
  <si>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</si>
  <si>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</si>
  <si>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</si>
  <si>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</si>
  <si>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</si>
  <si>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</si>
  <si>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</si>
  <si>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</si>
  <si>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</si>
  <si>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</si>
  <si>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</si>
  <si>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</si>
  <si>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</si>
  <si>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</si>
  <si>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</si>
  <si>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</si>
  <si>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</si>
  <si>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</si>
  <si>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</si>
  <si>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</si>
  <si>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</si>
  <si>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</si>
  <si>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</si>
  <si>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</si>
  <si>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</si>
  <si>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</si>
  <si>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</si>
  <si>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</si>
  <si>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</si>
  <si>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</si>
  <si>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</si>
  <si>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</si>
  <si>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</si>
  <si>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</si>
  <si>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</si>
  <si>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</si>
  <si>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</si>
  <si>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</si>
  <si>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</si>
  <si>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</si>
  <si>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</si>
  <si>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</si>
  <si>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</si>
  <si>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</si>
  <si>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</si>
  <si>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</si>
  <si>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</si>
  <si>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</si>
  <si>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</si>
  <si>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</si>
  <si>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</si>
  <si>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</si>
  <si>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</si>
  <si>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</si>
  <si>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</si>
  <si>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</si>
  <si>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</si>
  <si>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</si>
  <si>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</si>
  <si>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</si>
  <si>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</si>
  <si>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</si>
  <si>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</si>
  <si>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</si>
  <si>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</si>
  <si>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</si>
  <si>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</si>
  <si>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</si>
  <si>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</si>
  <si>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</si>
  <si>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</si>
  <si>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</si>
  <si>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</si>
  <si>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</si>
  <si>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</si>
  <si>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</si>
  <si>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</si>
  <si>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</si>
  <si>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</si>
  <si>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</si>
  <si>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</si>
  <si>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</si>
  <si>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</si>
  <si>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</si>
  <si>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</si>
  <si>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</si>
  <si>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</si>
  <si>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</si>
  <si>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</si>
  <si>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</si>
  <si>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</si>
  <si>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</si>
  <si>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</si>
  <si>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</si>
  <si>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</si>
  <si>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</si>
  <si>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</si>
  <si>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</si>
  <si>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</si>
  <si>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</si>
  <si>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</si>
  <si>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</si>
  <si>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</si>
  <si>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</si>
  <si>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</si>
  <si>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</si>
  <si>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</si>
  <si>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</si>
  <si>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</si>
  <si>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</si>
  <si>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</si>
  <si>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</si>
  <si>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</si>
  <si>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</si>
  <si>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</si>
  <si>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</si>
  <si>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</si>
  <si>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</si>
  <si>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</si>
  <si>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</si>
  <si>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</si>
  <si>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</si>
  <si>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</si>
  <si>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</si>
  <si>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</si>
  <si>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</si>
  <si>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</si>
  <si>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</si>
  <si>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</si>
  <si>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</si>
  <si>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</si>
  <si>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</si>
  <si>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</si>
  <si>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</si>
  <si>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</si>
  <si>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</si>
  <si>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</si>
  <si>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</si>
  <si>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</si>
  <si>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</si>
  <si>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</si>
  <si>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</si>
  <si>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</si>
  <si>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</si>
  <si>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</si>
  <si>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</si>
  <si>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</si>
  <si>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</si>
  <si>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</si>
  <si>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</si>
  <si>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</si>
  <si>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</si>
  <si>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</si>
  <si>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</si>
  <si>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</si>
  <si>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</si>
  <si>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</si>
  <si>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</si>
  <si>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</si>
  <si>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</si>
  <si>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</si>
  <si>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</si>
  <si>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</si>
  <si>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</si>
  <si>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</si>
  <si>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</si>
  <si>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</si>
  <si>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</si>
  <si>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</si>
  <si>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</si>
  <si>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</si>
  <si>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</si>
  <si>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</si>
  <si>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</si>
  <si>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</si>
  <si>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</si>
  <si>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</si>
  <si>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</si>
  <si>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</si>
  <si>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</si>
  <si>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</si>
  <si>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</si>
  <si>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</si>
  <si>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</si>
  <si>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</si>
  <si>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</si>
  <si>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</si>
  <si>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</si>
  <si>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</si>
  <si>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</si>
  <si>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</si>
  <si>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</si>
  <si>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</si>
  <si>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</si>
  <si>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</si>
  <si>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</si>
  <si>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</si>
  <si>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</si>
  <si>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</si>
  <si>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</si>
  <si>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</si>
  <si>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</si>
  <si>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</si>
  <si>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</si>
  <si>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</si>
  <si>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</si>
  <si>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</si>
  <si>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</si>
  <si>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</si>
  <si>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</si>
  <si>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</si>
  <si>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</si>
  <si>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</si>
  <si>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</si>
  <si>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</si>
  <si>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</si>
  <si>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</si>
  <si>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</si>
  <si>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</si>
  <si>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</si>
  <si>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</si>
  <si>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</si>
  <si>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</si>
  <si>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</si>
  <si>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</si>
  <si>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</si>
  <si>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</si>
  <si>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</si>
  <si>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</si>
  <si>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</si>
  <si>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</si>
  <si>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</si>
  <si>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</si>
  <si>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</si>
  <si>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</si>
  <si>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</si>
  <si>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</si>
  <si>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</si>
  <si>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</si>
  <si>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</si>
  <si>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</si>
  <si>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</si>
  <si>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</si>
  <si>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</si>
  <si>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</si>
  <si>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</si>
  <si>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</si>
  <si>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</si>
  <si>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</si>
  <si>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</si>
  <si>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</si>
  <si>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</si>
  <si>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</si>
  <si>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</si>
  <si>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</si>
  <si>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</si>
  <si>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</si>
  <si>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</si>
  <si>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</si>
  <si>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</si>
  <si>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</si>
  <si>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</si>
  <si>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</si>
  <si>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</si>
  <si>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</si>
  <si>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</si>
  <si>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</si>
  <si>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</si>
  <si>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</si>
  <si>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</si>
  <si>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</si>
  <si>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</si>
  <si>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</si>
  <si>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</si>
  <si>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</si>
  <si>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</si>
  <si>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</si>
  <si>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</si>
  <si>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</si>
  <si>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</si>
  <si>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</si>
  <si>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</si>
  <si>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</si>
  <si>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</si>
  <si>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</si>
  <si>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</si>
  <si>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</si>
  <si>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</si>
  <si>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</si>
  <si>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</si>
  <si>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</si>
  <si>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</si>
  <si>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</si>
  <si>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</si>
  <si>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</si>
  <si>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</si>
  <si>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</si>
  <si>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</si>
  <si>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</si>
  <si>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</si>
  <si>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</si>
  <si>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</si>
  <si>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</si>
  <si>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</si>
  <si>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</si>
  <si>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</si>
  <si>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</si>
  <si>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</si>
  <si>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</si>
  <si>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</si>
  <si>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</si>
  <si>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</si>
  <si>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</si>
  <si>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</si>
  <si>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</si>
  <si>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</si>
  <si>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</si>
  <si>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</si>
  <si>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</si>
  <si>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</si>
  <si>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</si>
  <si>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</si>
  <si>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</si>
  <si>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</si>
  <si>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</si>
  <si>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</si>
  <si>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</si>
  <si>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</si>
  <si>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</si>
  <si>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</si>
  <si>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</si>
  <si>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</si>
  <si>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</si>
  <si>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</si>
  <si>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</si>
  <si>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</si>
  <si>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</si>
  <si>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</si>
  <si>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</si>
  <si>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</si>
  <si>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</si>
  <si>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</si>
  <si>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</si>
  <si>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</si>
  <si>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</si>
  <si>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</si>
  <si>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</si>
  <si>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</si>
  <si>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</si>
  <si>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</si>
  <si>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</si>
  <si>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</si>
  <si>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</si>
  <si>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</si>
  <si>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</si>
  <si>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</si>
  <si>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</si>
  <si>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</si>
  <si>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</si>
  <si>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</si>
  <si>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</si>
  <si>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</si>
  <si>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</si>
  <si>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</si>
  <si>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</si>
  <si>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</si>
  <si>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</si>
  <si>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</si>
  <si>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</si>
  <si>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</si>
  <si>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</si>
  <si>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</si>
  <si>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</si>
  <si>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</si>
  <si>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</si>
  <si>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</si>
  <si>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</si>
  <si>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</si>
  <si>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</si>
  <si>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</si>
  <si>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</si>
  <si>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</si>
  <si>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</si>
  <si>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</si>
  <si>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</si>
  <si>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</si>
  <si>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</si>
  <si>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</si>
  <si>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</si>
  <si>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</si>
  <si>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</si>
  <si>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</si>
  <si>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</si>
  <si>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</si>
  <si>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</si>
  <si>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</si>
  <si>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</si>
  <si>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</si>
  <si>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</si>
  <si>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</si>
  <si>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</si>
  <si>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</si>
  <si>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</si>
  <si>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</si>
  <si>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</si>
  <si>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</si>
  <si>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</si>
  <si>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</si>
  <si>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</si>
  <si>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</si>
  <si>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</si>
  <si>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</si>
  <si>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</si>
  <si>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</si>
  <si>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</si>
  <si>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</si>
  <si>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</si>
  <si>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</si>
  <si>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</si>
  <si>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</si>
  <si>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</si>
  <si>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</si>
  <si>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</si>
  <si>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</si>
  <si>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</si>
  <si>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</si>
  <si>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</si>
  <si>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</si>
  <si>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</si>
  <si>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</si>
  <si>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</si>
  <si>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</si>
  <si>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</si>
  <si>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</si>
  <si>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</si>
  <si>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</si>
  <si>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</si>
  <si>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</si>
  <si>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</si>
  <si>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</si>
  <si>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</si>
  <si>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</si>
  <si>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</si>
  <si>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</si>
  <si>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</si>
  <si>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</si>
  <si>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</si>
  <si>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</si>
  <si>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</si>
  <si>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</si>
  <si>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</si>
  <si>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</si>
  <si>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</si>
  <si>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</si>
  <si>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</si>
  <si>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</si>
  <si>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</si>
  <si>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</si>
  <si>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</si>
  <si>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</si>
  <si>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</si>
  <si>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</si>
  <si>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</si>
  <si>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</si>
  <si>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</si>
  <si>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</si>
  <si>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</si>
  <si>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</si>
  <si>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</si>
  <si>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</si>
  <si>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</si>
  <si>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</si>
  <si>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</si>
  <si>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</si>
  <si>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</si>
  <si>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</si>
  <si>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</si>
  <si>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</si>
  <si>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</si>
  <si>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</si>
  <si>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</si>
  <si>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</si>
  <si>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</si>
  <si>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</si>
  <si>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</si>
  <si>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</si>
  <si>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</si>
  <si>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</si>
  <si>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</si>
  <si>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</si>
  <si>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</si>
  <si>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</si>
  <si>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</si>
  <si>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</si>
  <si>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</si>
  <si>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</si>
  <si>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</si>
  <si>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</si>
  <si>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</si>
  <si>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</si>
  <si>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</si>
  <si>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</si>
  <si>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</si>
  <si>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</si>
  <si>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</si>
  <si>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</si>
  <si>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</si>
  <si>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</si>
  <si>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</si>
  <si>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</si>
  <si>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</si>
  <si>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</si>
  <si>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</si>
  <si>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</si>
  <si>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</si>
  <si>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</si>
  <si>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</si>
  <si>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</si>
  <si>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</si>
  <si>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</si>
  <si>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</si>
  <si>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</si>
  <si>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</si>
  <si>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</si>
  <si>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</si>
  <si>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</si>
  <si>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</si>
  <si>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</si>
  <si>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</si>
  <si>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</si>
  <si>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</si>
  <si>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</si>
  <si>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</si>
  <si>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</si>
  <si>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</si>
  <si>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</si>
  <si>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</si>
  <si>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</si>
  <si>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</si>
  <si>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</si>
  <si>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</si>
  <si>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</si>
  <si>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</si>
  <si>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</si>
  <si>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</si>
  <si>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</si>
  <si>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</si>
  <si>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</si>
  <si>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</si>
  <si>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</si>
  <si>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</si>
  <si>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</si>
  <si>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</si>
  <si>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</si>
  <si>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</si>
  <si>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</si>
  <si>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</si>
  <si>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</si>
  <si>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</si>
  <si>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</si>
  <si>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</si>
  <si>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</si>
  <si>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</si>
  <si>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</si>
  <si>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</si>
  <si>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</si>
  <si>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</si>
  <si>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</si>
  <si>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</si>
  <si>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</si>
  <si>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</si>
  <si>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</si>
  <si>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</si>
  <si>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</si>
  <si>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</si>
  <si>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</si>
  <si>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</si>
  <si>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</si>
  <si>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</si>
  <si>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</si>
  <si>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</si>
  <si>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</si>
  <si>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</si>
  <si>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</si>
  <si>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</si>
  <si>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</si>
  <si>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</si>
  <si>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</si>
  <si>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</si>
  <si>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</si>
  <si>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</si>
  <si>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</si>
  <si>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</si>
  <si>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</si>
  <si>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</si>
  <si>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</si>
  <si>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</si>
  <si>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</si>
  <si>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</si>
  <si>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</si>
  <si>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</si>
  <si>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</si>
  <si>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</si>
  <si>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</si>
  <si>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</si>
  <si>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</si>
  <si>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</si>
  <si>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</si>
  <si>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</si>
  <si>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</si>
  <si>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</si>
  <si>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</si>
  <si>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</si>
  <si>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</si>
  <si>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</si>
  <si>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</si>
  <si>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</si>
  <si>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</si>
  <si>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</si>
  <si>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</si>
  <si>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</si>
  <si>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</si>
  <si>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</si>
  <si>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</si>
  <si>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</si>
  <si>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</si>
  <si>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</si>
  <si>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</si>
  <si>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</si>
  <si>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</si>
  <si>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</si>
  <si>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</si>
  <si>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</si>
  <si>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</si>
  <si>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</si>
  <si>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</si>
  <si>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</si>
  <si>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</si>
  <si>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</si>
  <si>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</si>
  <si>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</si>
  <si>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</si>
  <si>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</si>
  <si>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</si>
  <si>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</si>
  <si>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</si>
  <si>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</si>
  <si>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</si>
  <si>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</si>
  <si>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</si>
  <si>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</si>
  <si>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</si>
  <si>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</si>
  <si>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</si>
  <si>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</si>
  <si>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</si>
  <si>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</si>
  <si>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</si>
  <si>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</si>
  <si>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</si>
  <si>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</si>
  <si>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</si>
  <si>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</si>
  <si>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</si>
  <si>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</si>
  <si>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</si>
  <si>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</si>
  <si>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</si>
  <si>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</si>
  <si>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</si>
  <si>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</si>
  <si>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</si>
  <si>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</si>
  <si>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</si>
  <si>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</si>
  <si>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</si>
  <si>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</si>
  <si>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</si>
  <si>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</si>
  <si>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</si>
  <si>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</si>
  <si>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</si>
  <si>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</si>
  <si>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</si>
  <si>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</si>
  <si>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</si>
  <si>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</si>
  <si>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</si>
  <si>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</si>
  <si>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</si>
  <si>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</si>
  <si>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</si>
  <si>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</si>
  <si>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</si>
  <si>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</si>
  <si>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</si>
  <si>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</si>
  <si>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</si>
  <si>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</si>
  <si>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</si>
  <si>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</si>
  <si>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</si>
  <si>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</si>
  <si>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</si>
  <si>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</si>
  <si>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</si>
  <si>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</si>
  <si>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</si>
  <si>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</si>
  <si>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</si>
  <si>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</si>
  <si>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</si>
  <si>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</si>
  <si>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</si>
  <si>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</si>
  <si>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</si>
  <si>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</si>
  <si>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</si>
  <si>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</si>
  <si>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</si>
  <si>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</si>
  <si>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</si>
  <si>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</si>
  <si>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</si>
  <si>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</si>
  <si>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</si>
  <si>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</si>
  <si>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</si>
  <si>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</si>
  <si>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</si>
  <si>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</si>
  <si>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</si>
  <si>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</si>
  <si>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</si>
  <si>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</si>
  <si>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</si>
  <si>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</si>
  <si>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</si>
  <si>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</si>
  <si>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</si>
  <si>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</si>
  <si>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</si>
  <si>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</si>
  <si>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</si>
  <si>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</si>
  <si>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</si>
  <si>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</si>
  <si>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</si>
  <si>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</si>
  <si>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</si>
  <si>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</si>
  <si>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</si>
  <si>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</si>
  <si>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</si>
  <si>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</si>
  <si>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</si>
  <si>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</si>
  <si>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</si>
  <si>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</si>
  <si>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</si>
  <si>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</si>
  <si>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</si>
  <si>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</si>
  <si>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</si>
  <si>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</si>
  <si>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</si>
  <si>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</si>
  <si>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</si>
  <si>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</si>
  <si>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</si>
  <si>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</si>
  <si>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</si>
  <si>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</si>
  <si>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</si>
  <si>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</si>
  <si>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</si>
  <si>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</si>
  <si>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</si>
  <si>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</si>
  <si>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</si>
  <si>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</si>
  <si>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</si>
  <si>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</si>
  <si>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</si>
  <si>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</si>
  <si>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</si>
  <si>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</si>
  <si>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</si>
  <si>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</si>
  <si>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</si>
  <si>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</si>
  <si>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</si>
  <si>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</si>
  <si>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</si>
  <si>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</si>
  <si>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</si>
  <si>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</si>
  <si>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</si>
  <si>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</si>
  <si>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</si>
  <si>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</si>
  <si>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</si>
  <si>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</si>
  <si>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</si>
  <si>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</si>
  <si>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</si>
  <si>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</si>
  <si>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</si>
  <si>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</si>
  <si>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</si>
  <si>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</si>
  <si>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</si>
  <si>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</si>
  <si>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</si>
  <si>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</si>
  <si>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</si>
  <si>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</si>
  <si>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</si>
  <si>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</si>
  <si>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</si>
  <si>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</si>
  <si>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</si>
  <si>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</si>
  <si>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</si>
  <si>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</si>
  <si>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</si>
  <si>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</si>
  <si>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</si>
  <si>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</si>
  <si>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</si>
  <si>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</si>
  <si>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</si>
  <si>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</si>
  <si>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</si>
  <si>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</si>
  <si>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</si>
  <si>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</si>
  <si>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</si>
  <si>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</si>
  <si>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</si>
  <si>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</si>
  <si>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</si>
  <si>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</si>
  <si>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</si>
  <si>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</si>
  <si>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</si>
  <si>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</si>
  <si>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</si>
  <si>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</si>
  <si>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</si>
  <si>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</si>
  <si>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</si>
  <si>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</si>
  <si>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</si>
  <si>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</si>
  <si>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</si>
  <si>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</si>
  <si>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</si>
  <si>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</si>
  <si>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</si>
  <si>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</si>
  <si>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</si>
  <si>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</si>
  <si>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</si>
  <si>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</si>
  <si>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</si>
  <si>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</si>
  <si>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</si>
  <si>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</si>
  <si>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</si>
  <si>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</si>
  <si>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</si>
  <si>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</si>
  <si>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</si>
  <si>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</si>
  <si>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</si>
  <si>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</si>
  <si>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</si>
  <si>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</si>
  <si>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</si>
  <si>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</si>
  <si>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</si>
  <si>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</si>
  <si>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</si>
  <si>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</si>
  <si>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</si>
  <si>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</si>
  <si>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</si>
  <si>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</si>
  <si>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</si>
  <si>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</si>
  <si>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</si>
  <si>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</si>
  <si>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</si>
  <si>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</si>
  <si>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</si>
  <si>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</si>
  <si>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</si>
  <si>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</si>
  <si>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</si>
  <si>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</si>
  <si>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</si>
  <si>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</si>
  <si>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</si>
  <si>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</si>
  <si>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</si>
  <si>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</si>
  <si>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</si>
  <si>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</si>
  <si>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</si>
  <si>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</si>
  <si>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</si>
  <si>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</si>
  <si>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</si>
  <si>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</si>
  <si>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</si>
  <si>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</si>
  <si>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</si>
  <si>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</si>
  <si>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</si>
  <si>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</si>
  <si>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</si>
  <si>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</si>
  <si>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</si>
  <si>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</si>
  <si>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</si>
  <si>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</si>
  <si>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</si>
  <si>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</si>
  <si>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</si>
  <si>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</si>
  <si>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</si>
  <si>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</si>
  <si>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</si>
  <si>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</si>
  <si>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</si>
  <si>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</si>
  <si>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</si>
  <si>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</si>
  <si>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</si>
  <si>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</si>
  <si>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</si>
  <si>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</si>
  <si>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</si>
  <si>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</si>
  <si>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</si>
  <si>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</si>
  <si>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</si>
  <si>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</si>
  <si>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</si>
  <si>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</si>
  <si>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</si>
  <si>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</si>
  <si>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</si>
  <si>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</si>
  <si>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</si>
  <si>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</si>
  <si>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</si>
  <si>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</si>
  <si>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</si>
  <si>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</si>
  <si>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</si>
  <si>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</si>
  <si>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</si>
  <si>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</si>
  <si>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</si>
  <si>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</si>
  <si>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</si>
  <si>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</si>
  <si>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</si>
  <si>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</si>
  <si>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</si>
  <si>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</si>
  <si>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</si>
  <si>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</si>
  <si>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</si>
  <si>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</si>
  <si>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</si>
  <si>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</si>
  <si>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</si>
  <si>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</si>
  <si>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</si>
  <si>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</si>
  <si>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</si>
  <si>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</si>
  <si>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</si>
  <si>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</si>
  <si>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</si>
  <si>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</si>
  <si>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</si>
  <si>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</si>
  <si>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</si>
  <si>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</si>
  <si>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</si>
  <si>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</si>
  <si>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</si>
  <si>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</si>
  <si>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</si>
  <si>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</si>
  <si>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</si>
  <si>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</si>
  <si>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</si>
  <si>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</si>
  <si>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</si>
  <si>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</si>
  <si>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</si>
  <si>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</si>
  <si>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</si>
  <si>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</si>
  <si>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</si>
  <si>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</si>
  <si>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</si>
  <si>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</si>
  <si>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</si>
  <si>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</si>
  <si>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</si>
  <si>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</si>
  <si>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</si>
  <si>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</si>
  <si>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</si>
  <si>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</si>
  <si>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</si>
  <si>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</si>
  <si>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</si>
  <si>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</si>
  <si>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</si>
  <si>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</si>
  <si>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</si>
  <si>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</si>
  <si>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</si>
  <si>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</si>
  <si>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</si>
  <si>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</si>
  <si>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</si>
  <si>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</si>
  <si>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</si>
  <si>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</si>
  <si>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</si>
  <si>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</si>
  <si>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</si>
  <si>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</si>
  <si>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</si>
  <si>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</si>
  <si>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</si>
  <si>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</si>
  <si>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</si>
  <si>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</si>
  <si>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</si>
  <si>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</si>
  <si>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</si>
  <si>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</si>
  <si>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</si>
  <si>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</si>
  <si>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</si>
  <si>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</si>
  <si>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</si>
  <si>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</si>
  <si>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</si>
  <si>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</si>
  <si>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</si>
  <si>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</si>
  <si>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</si>
  <si>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</si>
  <si>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</si>
  <si>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</si>
  <si>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</si>
  <si>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</si>
  <si>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</si>
  <si>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</si>
  <si>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</si>
  <si>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</si>
  <si>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</si>
  <si>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</si>
  <si>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</si>
  <si>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</si>
  <si>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</si>
  <si>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</si>
  <si>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</si>
  <si>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</si>
  <si>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</si>
  <si>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</si>
  <si>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</si>
  <si>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</si>
  <si>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</si>
  <si>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</si>
  <si>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</si>
  <si>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</si>
  <si>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</si>
  <si>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</si>
  <si>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</si>
  <si>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</si>
  <si>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</si>
  <si>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</si>
  <si>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</si>
  <si>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</si>
  <si>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</si>
  <si>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</si>
  <si>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</si>
  <si>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</si>
  <si>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</si>
  <si>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</si>
  <si>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</si>
  <si>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</si>
  <si>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</si>
  <si>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</si>
  <si>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</si>
  <si>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</si>
  <si>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</si>
  <si>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</si>
  <si>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</si>
  <si>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</si>
  <si>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</si>
  <si>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</si>
  <si>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</si>
  <si>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</si>
  <si>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</si>
  <si>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</si>
  <si>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</si>
  <si>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</si>
  <si>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</si>
  <si>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</si>
  <si>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</si>
  <si>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</si>
  <si>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</si>
  <si>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</si>
  <si>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</si>
  <si>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</si>
  <si>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</si>
  <si>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</si>
  <si>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</si>
  <si>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</si>
  <si>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</si>
  <si>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</si>
  <si>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</si>
  <si>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</si>
  <si>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</si>
  <si>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</si>
  <si>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</si>
  <si>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</si>
  <si>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</si>
  <si>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</si>
  <si>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</si>
  <si>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</si>
  <si>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</si>
  <si>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</si>
  <si>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</si>
  <si>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</si>
  <si>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</si>
  <si>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</si>
  <si>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</si>
  <si>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</si>
  <si>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</si>
  <si>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</si>
  <si>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</si>
  <si>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</si>
  <si>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</si>
  <si>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</si>
  <si>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</si>
  <si>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</si>
  <si>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</si>
  <si>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</si>
  <si>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</si>
  <si>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</si>
  <si>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</si>
  <si>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</si>
  <si>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</si>
  <si>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</si>
  <si>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</si>
  <si>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</si>
  <si>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</si>
  <si>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</si>
  <si>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</si>
  <si>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</si>
  <si>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</si>
  <si>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</si>
  <si>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</si>
  <si>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</si>
  <si>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</si>
  <si>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</si>
  <si>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</si>
  <si>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</si>
  <si>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</si>
  <si>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</si>
  <si>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</si>
  <si>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</si>
  <si>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</si>
  <si>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</si>
  <si>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</si>
  <si>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</si>
  <si>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</si>
  <si>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</si>
  <si>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</si>
  <si>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</si>
  <si>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</si>
  <si>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</si>
  <si>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</si>
  <si>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</si>
  <si>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</si>
  <si>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</si>
  <si>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</si>
  <si>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</si>
  <si>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</si>
  <si>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</si>
  <si>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</si>
  <si>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</si>
  <si>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</si>
  <si>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</si>
  <si>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</si>
  <si>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</si>
  <si>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</si>
  <si>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</si>
  <si>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</si>
  <si>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</si>
  <si>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</si>
  <si>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</si>
  <si>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</si>
  <si>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</si>
  <si>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</si>
  <si>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</si>
  <si>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</si>
  <si>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</si>
  <si>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</si>
  <si>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</si>
  <si>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</si>
  <si>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</si>
  <si>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</si>
  <si>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</si>
  <si>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</si>
  <si>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</si>
  <si>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</si>
  <si>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</si>
  <si>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</si>
  <si>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</si>
  <si>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</si>
  <si>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</si>
  <si>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</si>
  <si>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</si>
  <si>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</si>
  <si>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</si>
  <si>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</si>
  <si>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</si>
  <si>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</si>
  <si>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</si>
  <si>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</si>
  <si>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</si>
  <si>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</si>
  <si>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</si>
  <si>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</si>
  <si>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</si>
  <si>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</si>
  <si>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</si>
  <si>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</si>
  <si>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</si>
  <si>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</si>
  <si>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</si>
  <si>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</si>
  <si>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</si>
  <si>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</si>
  <si>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</si>
  <si>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</si>
  <si>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</si>
  <si>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</si>
  <si>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</si>
  <si>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</si>
  <si>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</si>
  <si>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</si>
  <si>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</si>
  <si>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</si>
  <si>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</si>
  <si>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</si>
  <si>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</si>
  <si>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</si>
  <si>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</si>
  <si>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</si>
  <si>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</si>
  <si>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</si>
  <si>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</si>
  <si>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</si>
  <si>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</si>
  <si>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</si>
  <si>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</si>
  <si>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</si>
  <si>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</si>
  <si>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</si>
  <si>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</si>
  <si>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</si>
  <si>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</si>
  <si>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</si>
  <si>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</si>
  <si>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</si>
  <si>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</si>
  <si>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</si>
  <si>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</si>
  <si>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</si>
  <si>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</si>
  <si>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</si>
  <si>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</si>
  <si>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</si>
  <si>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</si>
  <si>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</si>
  <si>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</si>
  <si>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</si>
  <si>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</si>
  <si>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</si>
  <si>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</si>
  <si>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</si>
  <si>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</si>
  <si>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</si>
  <si>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</si>
  <si>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</si>
  <si>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</si>
  <si>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</si>
  <si>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</si>
  <si>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</si>
  <si>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</si>
  <si>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</si>
  <si>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</si>
  <si>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</si>
  <si>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</si>
  <si>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</si>
  <si>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</si>
  <si>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</si>
  <si>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</si>
  <si>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</si>
  <si>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</si>
  <si>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</si>
  <si>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</si>
  <si>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</si>
  <si>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</si>
  <si>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</si>
  <si>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</si>
  <si>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</si>
  <si>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</si>
  <si>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</si>
  <si>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</si>
  <si>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</si>
  <si>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</si>
  <si>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</si>
  <si>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</si>
  <si>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</si>
  <si>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</si>
  <si>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</si>
  <si>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</si>
  <si>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</si>
  <si>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</si>
  <si>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</si>
  <si>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</si>
  <si>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</si>
  <si>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</si>
  <si>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</si>
  <si>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</si>
  <si>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</si>
  <si>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</si>
  <si>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</si>
  <si>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</si>
  <si>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</si>
  <si>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</si>
  <si>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</si>
  <si>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</si>
  <si>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</si>
  <si>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</si>
  <si>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</si>
  <si>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</si>
  <si>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</si>
  <si>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</si>
  <si>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</si>
  <si>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</si>
  <si>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</si>
  <si>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</si>
  <si>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</si>
  <si>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</si>
  <si>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</si>
  <si>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</si>
  <si>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</si>
  <si>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</si>
  <si>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</si>
  <si>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</si>
  <si>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</si>
  <si>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</si>
  <si>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</si>
  <si>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</si>
  <si>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</si>
  <si>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</si>
  <si>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</si>
  <si>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</si>
  <si>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</si>
  <si>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</si>
  <si>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</si>
  <si>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</si>
  <si>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</si>
  <si>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</si>
  <si>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</si>
  <si>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</si>
  <si>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</si>
  <si>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</si>
  <si>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</si>
  <si>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</si>
  <si>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</si>
  <si>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</si>
  <si>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</si>
  <si>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</si>
  <si>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</si>
  <si>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</si>
  <si>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</si>
  <si>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</si>
  <si>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</si>
  <si>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</si>
  <si>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</si>
  <si>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</si>
  <si>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</si>
  <si>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</si>
  <si>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</si>
  <si>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</si>
  <si>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</si>
  <si>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</si>
  <si>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</si>
  <si>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</si>
  <si>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</si>
  <si>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</si>
  <si>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</si>
  <si>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</si>
  <si>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</si>
  <si>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</si>
  <si>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</si>
  <si>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</si>
  <si>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</si>
  <si>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</si>
  <si>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</si>
  <si>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</si>
  <si>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</si>
  <si>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</si>
  <si>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</si>
  <si>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</si>
  <si>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</si>
  <si>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</si>
  <si>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</si>
  <si>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</si>
  <si>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</si>
  <si>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</si>
  <si>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</si>
  <si>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</si>
  <si>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</si>
  <si>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</si>
  <si>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</si>
  <si>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</si>
  <si>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</si>
  <si>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</si>
  <si>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</si>
  <si>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</si>
  <si>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</si>
  <si>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</si>
  <si>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</si>
  <si>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</si>
  <si>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</si>
  <si>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</si>
  <si>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</si>
  <si>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</si>
  <si>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</si>
  <si>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</si>
  <si>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</si>
  <si>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</si>
  <si>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</si>
  <si>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</si>
  <si>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</si>
  <si>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</si>
  <si>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</si>
  <si>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</si>
  <si>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</si>
  <si>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</si>
  <si>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</si>
  <si>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</si>
  <si>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</si>
  <si>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</si>
  <si>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</si>
  <si>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</si>
  <si>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</si>
  <si>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</si>
  <si>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</si>
  <si>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</si>
  <si>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</si>
  <si>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</si>
  <si>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</si>
  <si>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</si>
  <si>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</si>
  <si>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</si>
  <si>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</si>
  <si>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</si>
  <si>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</si>
  <si>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</si>
  <si>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</si>
  <si>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</si>
  <si>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</si>
  <si>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</si>
  <si>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</si>
  <si>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</si>
  <si>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</si>
  <si>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</si>
  <si>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</si>
  <si>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</si>
  <si>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</si>
  <si>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</si>
  <si>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</si>
  <si>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</si>
  <si>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</si>
  <si>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</si>
  <si>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</si>
  <si>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</si>
  <si>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</si>
  <si>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</si>
  <si>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</si>
  <si>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</si>
  <si>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</si>
  <si>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</si>
  <si>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</si>
  <si>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</si>
  <si>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</si>
  <si>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</si>
  <si>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</si>
  <si>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</si>
  <si>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</si>
  <si>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</si>
  <si>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</si>
  <si>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</si>
  <si>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</si>
  <si>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</si>
  <si>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</si>
  <si>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</si>
  <si>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</si>
  <si>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</si>
  <si>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</si>
  <si>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</si>
  <si>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</si>
  <si>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</si>
  <si>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</si>
  <si>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</si>
  <si>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</si>
  <si>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</si>
  <si>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</si>
  <si>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</si>
  <si>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</si>
  <si>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</si>
  <si>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</si>
  <si>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</si>
  <si>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</si>
  <si>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</si>
  <si>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</si>
  <si>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</si>
  <si>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</si>
  <si>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</si>
  <si>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</si>
  <si>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</si>
  <si>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</si>
  <si>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</si>
  <si>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</si>
  <si>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</si>
  <si>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</si>
  <si>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</si>
  <si>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</si>
  <si>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</si>
  <si>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</si>
  <si>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</si>
  <si>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</si>
  <si>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</si>
  <si>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</si>
  <si>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</si>
  <si>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</si>
  <si>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</si>
  <si>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</si>
  <si>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</si>
  <si>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</si>
  <si>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</si>
  <si>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</si>
  <si>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</si>
  <si>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</si>
  <si>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</si>
  <si>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</si>
  <si>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</si>
  <si>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</si>
  <si>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</si>
  <si>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</si>
  <si>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</si>
  <si>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</si>
  <si>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</si>
  <si>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</si>
  <si>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</si>
  <si>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</si>
  <si>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</si>
  <si>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</si>
  <si>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</si>
  <si>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</si>
  <si>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</si>
  <si>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</si>
  <si>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</si>
  <si>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</si>
  <si>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</si>
  <si>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</si>
  <si>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</si>
  <si>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</si>
  <si>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</si>
  <si>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</si>
  <si>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</si>
  <si>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</si>
  <si>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</si>
  <si>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</si>
  <si>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</si>
  <si>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</si>
  <si>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</si>
  <si>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</si>
  <si>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</si>
  <si>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</si>
  <si>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</si>
  <si>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</si>
  <si>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</si>
  <si>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</si>
  <si>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</si>
  <si>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</si>
  <si>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</si>
  <si>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</si>
  <si>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</si>
  <si>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</si>
  <si>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</si>
  <si>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</si>
  <si>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</si>
  <si>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</si>
  <si>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</si>
  <si>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</si>
  <si>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</si>
  <si>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</si>
  <si>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</si>
  <si>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</si>
  <si>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</si>
  <si>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</si>
  <si>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</si>
  <si>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</si>
  <si>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</si>
  <si>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</si>
  <si>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</si>
  <si>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</si>
  <si>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</si>
  <si>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</si>
  <si>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</si>
  <si>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</si>
  <si>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</si>
  <si>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</si>
  <si>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</si>
  <si>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</si>
  <si>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</si>
  <si>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</si>
  <si>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</si>
  <si>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</si>
  <si>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</si>
  <si>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</si>
  <si>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</si>
  <si>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</si>
  <si>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</si>
  <si>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</si>
  <si>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</si>
  <si>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</si>
  <si>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</si>
  <si>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</si>
  <si>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</si>
  <si>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</si>
  <si>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</si>
  <si>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</si>
  <si>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</si>
  <si>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</si>
  <si>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</si>
  <si>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</si>
  <si>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</si>
  <si>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</si>
  <si>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</si>
  <si>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</si>
  <si>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</si>
  <si>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</si>
  <si>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</si>
  <si>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</si>
  <si>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</si>
  <si>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</si>
  <si>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</si>
  <si>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</si>
  <si>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</si>
  <si>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</si>
  <si>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</si>
  <si>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</si>
  <si>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</si>
  <si>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</si>
  <si>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</si>
  <si>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</si>
  <si>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</si>
  <si>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</si>
  <si>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</si>
  <si>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</si>
  <si>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</si>
  <si>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</si>
  <si>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</si>
  <si>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</si>
  <si>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</si>
  <si>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</si>
  <si>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</si>
  <si>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</si>
  <si>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</si>
  <si>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</si>
  <si>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</si>
  <si>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</si>
  <si>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</si>
  <si>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</si>
  <si>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</si>
  <si>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</si>
  <si>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</si>
  <si>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</si>
  <si>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</si>
  <si>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</si>
  <si>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</si>
  <si>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</si>
  <si>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</si>
  <si>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</si>
  <si>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</si>
  <si>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</si>
  <si>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</si>
  <si>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</si>
  <si>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</si>
  <si>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</si>
  <si>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</si>
  <si>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</si>
  <si>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</si>
  <si>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</si>
  <si>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</si>
  <si>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</si>
  <si>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</si>
  <si>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</si>
  <si>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</si>
  <si>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</si>
  <si>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</si>
  <si>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</si>
  <si>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</si>
  <si>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</si>
  <si>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</si>
  <si>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</si>
  <si>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</si>
  <si>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</si>
  <si>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</si>
  <si>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</si>
  <si>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</si>
  <si>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</si>
  <si>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</si>
  <si>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</si>
  <si>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</si>
  <si>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</si>
  <si>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</si>
  <si>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</si>
  <si>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</si>
  <si>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</si>
  <si>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</si>
  <si>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</si>
  <si>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</si>
  <si>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</si>
  <si>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</si>
  <si>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</si>
  <si>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</si>
  <si>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</si>
  <si>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</si>
  <si>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</si>
  <si>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</si>
  <si>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</si>
  <si>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</si>
  <si>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</si>
  <si>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</si>
  <si>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</si>
  <si>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</si>
  <si>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</si>
  <si>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</si>
  <si>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</si>
  <si>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</si>
  <si>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</si>
  <si>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</si>
  <si>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</si>
  <si>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</si>
  <si>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</si>
  <si>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</si>
  <si>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</si>
  <si>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</si>
  <si>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</si>
  <si>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</si>
  <si>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</si>
  <si>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</si>
  <si>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</si>
  <si>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</si>
  <si>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</si>
  <si>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</si>
  <si>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</si>
  <si>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</si>
  <si>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</si>
  <si>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</si>
  <si>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</si>
  <si>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</si>
  <si>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</si>
  <si>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</si>
  <si>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</si>
  <si>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</si>
  <si>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</si>
  <si>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</si>
  <si>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</si>
  <si>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</si>
  <si>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</si>
  <si>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</si>
  <si>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</si>
  <si>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</si>
  <si>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</si>
  <si>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</si>
  <si>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</si>
  <si>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</si>
  <si>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</si>
  <si>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</si>
  <si>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</si>
  <si>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</si>
  <si>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</si>
  <si>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</si>
  <si>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</si>
  <si>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</si>
  <si>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</si>
  <si>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</si>
  <si>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</si>
  <si>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</si>
  <si>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</si>
  <si>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</si>
  <si>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</si>
  <si>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</si>
  <si>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</si>
  <si>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</si>
  <si>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</si>
  <si>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</si>
  <si>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</si>
  <si>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</si>
  <si>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</si>
  <si>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</si>
  <si>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</si>
  <si>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</si>
  <si>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</si>
  <si>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</si>
  <si>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</si>
  <si>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</si>
  <si>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</si>
  <si>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</si>
  <si>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</si>
  <si>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</si>
  <si>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</si>
  <si>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</si>
  <si>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</si>
  <si>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</si>
  <si>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</si>
  <si>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</si>
  <si>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</si>
  <si>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</si>
  <si>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</si>
  <si>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</si>
  <si>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</si>
  <si>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</si>
  <si>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</si>
  <si>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</si>
  <si>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</si>
  <si>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</si>
  <si>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</si>
  <si>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</si>
  <si>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</si>
  <si>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</si>
  <si>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</si>
  <si>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</si>
  <si>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</si>
  <si>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</si>
  <si>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</si>
  <si>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</si>
  <si>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</si>
  <si>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</si>
  <si>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</si>
  <si>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</si>
  <si>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</si>
  <si>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</si>
  <si>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</si>
  <si>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</si>
  <si>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</si>
  <si>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</si>
  <si>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</si>
  <si>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</si>
  <si>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</si>
  <si>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</si>
  <si>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</si>
  <si>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</si>
  <si>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</si>
  <si>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</si>
  <si>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</si>
  <si>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</si>
  <si>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</si>
  <si>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</si>
  <si>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</si>
  <si>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</si>
  <si>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</si>
  <si>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</si>
  <si>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</si>
  <si>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</si>
  <si>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</si>
  <si>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</si>
  <si>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</si>
  <si>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</si>
  <si>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</si>
  <si>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</si>
  <si>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</si>
  <si>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</si>
  <si>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</si>
  <si>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</si>
  <si>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</si>
  <si>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</si>
  <si>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</si>
  <si>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</si>
  <si>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</si>
  <si>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</si>
  <si>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</si>
  <si>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</si>
  <si>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</si>
  <si>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</si>
  <si>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</si>
  <si>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</si>
  <si>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</si>
  <si>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</si>
  <si>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</si>
  <si>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</si>
  <si>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</si>
  <si>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</si>
  <si>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</si>
  <si>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</si>
  <si>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</si>
  <si>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</si>
  <si>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</si>
  <si>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</si>
  <si>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</si>
  <si>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</si>
  <si>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</si>
  <si>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</si>
  <si>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</si>
  <si>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</si>
  <si>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</si>
  <si>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</si>
  <si>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</si>
  <si>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</si>
  <si>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</si>
  <si>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</si>
  <si>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</si>
  <si>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</si>
  <si>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</si>
  <si>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</si>
  <si>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</si>
  <si>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</si>
  <si>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</si>
  <si>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</si>
  <si>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</si>
  <si>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</si>
  <si>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</si>
  <si>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</si>
  <si>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</si>
  <si>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</si>
  <si>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</si>
  <si>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</si>
  <si>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</si>
  <si>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</si>
  <si>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</si>
  <si>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</si>
  <si>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</si>
  <si>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</si>
  <si>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</si>
  <si>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</si>
  <si>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</si>
  <si>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</si>
  <si>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</si>
  <si>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</si>
  <si>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</si>
  <si>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</si>
  <si>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</si>
  <si>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</si>
  <si>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</si>
  <si>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</si>
  <si>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</si>
  <si>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</si>
  <si>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</si>
  <si>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</si>
  <si>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</si>
  <si>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</si>
  <si>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</si>
  <si>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</si>
  <si>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</si>
  <si>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</si>
  <si>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</si>
  <si>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</si>
  <si>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</si>
  <si>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</si>
  <si>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</si>
  <si>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</si>
  <si>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</si>
  <si>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</si>
  <si>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</si>
  <si>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</si>
  <si>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</si>
  <si>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</si>
  <si>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</si>
  <si>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</si>
  <si>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</si>
  <si>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</si>
  <si>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</si>
  <si>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</si>
  <si>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</si>
  <si>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</si>
  <si>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</si>
  <si>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</si>
  <si>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</si>
  <si>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</si>
  <si>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</si>
  <si>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</si>
  <si>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</si>
  <si>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</si>
  <si>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</si>
  <si>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</si>
  <si>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</si>
  <si>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</si>
  <si>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</si>
  <si>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</si>
  <si>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</si>
  <si>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</si>
  <si>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</si>
  <si>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</si>
  <si>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</si>
  <si>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</si>
  <si>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</si>
  <si>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</si>
  <si>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</si>
  <si>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</si>
  <si>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</si>
  <si>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</si>
  <si>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</si>
  <si>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</si>
  <si>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</si>
  <si>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</si>
  <si>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</si>
  <si>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</si>
  <si>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</si>
  <si>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</si>
  <si>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</si>
  <si>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</si>
  <si>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</si>
  <si>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</si>
  <si>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</si>
  <si>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</si>
  <si>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</si>
  <si>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</si>
  <si>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</si>
  <si>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</si>
  <si>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</si>
  <si>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</si>
  <si>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</si>
  <si>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</si>
  <si>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</si>
  <si>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</si>
  <si>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</si>
  <si>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</si>
  <si>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</si>
  <si>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</si>
  <si>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</si>
  <si>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</si>
  <si>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</si>
  <si>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</si>
  <si>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</si>
  <si>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</si>
  <si>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</si>
  <si>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</si>
  <si>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</si>
  <si>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</si>
  <si>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</si>
  <si>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</si>
  <si>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</si>
  <si>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</si>
  <si>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</si>
  <si>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</si>
  <si>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</si>
  <si>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</si>
  <si>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</si>
  <si>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</si>
  <si>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</si>
  <si>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</si>
  <si>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</si>
  <si>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</si>
  <si>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</si>
  <si>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</si>
  <si>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</si>
  <si>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</si>
  <si>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</si>
  <si>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</si>
  <si>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</si>
  <si>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</si>
  <si>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</si>
  <si>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</si>
  <si>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</si>
  <si>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</si>
  <si>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</si>
  <si>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</si>
  <si>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</si>
  <si>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</si>
  <si>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</si>
  <si>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</si>
  <si>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</si>
  <si>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</si>
  <si>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</si>
  <si>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</si>
  <si>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</si>
  <si>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</si>
  <si>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</si>
  <si>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</si>
  <si>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</si>
  <si>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</si>
  <si>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</si>
  <si>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</si>
  <si>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</si>
  <si>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</si>
  <si>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</si>
  <si>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</si>
  <si>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</si>
  <si>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</si>
  <si>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</si>
  <si>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</si>
  <si>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</si>
  <si>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</si>
  <si>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</si>
  <si>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</si>
  <si>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</si>
  <si>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</si>
  <si>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</si>
  <si>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</si>
  <si>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</si>
  <si>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</si>
  <si>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</si>
  <si>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</si>
  <si>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</si>
  <si>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</si>
  <si>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</si>
  <si>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</si>
  <si>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</si>
  <si>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</si>
  <si>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</si>
  <si>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</si>
  <si>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</si>
  <si>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</si>
  <si>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</si>
  <si>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</si>
  <si>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</si>
  <si>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</si>
  <si>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</si>
  <si>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</si>
  <si>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</si>
  <si>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</si>
  <si>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</si>
  <si>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</si>
  <si>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</si>
  <si>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</si>
  <si>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</si>
  <si>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</si>
  <si>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</si>
  <si>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</si>
  <si>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</si>
  <si>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</si>
  <si>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</si>
  <si>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</si>
  <si>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</si>
  <si>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</si>
  <si>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</si>
  <si>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</si>
  <si>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</si>
  <si>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</si>
  <si>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</si>
  <si>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</si>
  <si>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</si>
  <si>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</si>
  <si>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</si>
  <si>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</si>
  <si>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</si>
  <si>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</si>
  <si>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</si>
  <si>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</si>
  <si>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</si>
  <si>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</si>
  <si>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</si>
  <si>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</si>
  <si>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</si>
  <si>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</si>
  <si>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</si>
  <si>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</si>
  <si>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</si>
  <si>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</si>
  <si>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</si>
  <si>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</si>
  <si>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</si>
  <si>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</si>
  <si>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</si>
  <si>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</si>
  <si>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</si>
  <si>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</si>
  <si>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</si>
  <si>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</si>
  <si>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</si>
  <si>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</si>
  <si>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</si>
  <si>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</si>
  <si>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</si>
  <si>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</si>
  <si>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</si>
  <si>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</si>
  <si>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</si>
  <si>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</si>
  <si>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</si>
  <si>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</si>
  <si>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</si>
  <si>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</si>
  <si>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</si>
  <si>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</si>
  <si>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</si>
  <si>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</si>
  <si>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</si>
  <si>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</si>
  <si>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</si>
  <si>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</si>
  <si>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</si>
  <si>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</si>
  <si>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</si>
  <si>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</si>
  <si>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</si>
  <si>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</si>
  <si>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</si>
  <si>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</si>
  <si>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</si>
  <si>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</si>
  <si>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</si>
  <si>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</si>
  <si>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</si>
  <si>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</si>
  <si>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</si>
  <si>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</si>
  <si>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</si>
  <si>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</si>
  <si>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</si>
  <si>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</si>
  <si>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</si>
  <si>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</si>
  <si>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</si>
  <si>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</si>
  <si>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</si>
  <si>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</si>
  <si>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</si>
  <si>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</si>
  <si>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</si>
  <si>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</si>
  <si>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</si>
  <si>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</si>
  <si>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</si>
  <si>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</si>
  <si>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</si>
  <si>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</si>
  <si>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</si>
  <si>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</si>
  <si>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</si>
  <si>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</si>
  <si>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</si>
  <si>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</si>
  <si>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</si>
  <si>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</si>
  <si>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</si>
  <si>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</si>
  <si>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</si>
  <si>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</si>
  <si>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</si>
  <si>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</si>
  <si>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</si>
  <si>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</si>
  <si>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</si>
  <si>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</si>
  <si>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</si>
  <si>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</si>
  <si>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</si>
  <si>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</si>
  <si>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</si>
  <si>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</si>
  <si>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</si>
  <si>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</si>
  <si>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</si>
  <si>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</si>
  <si>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</si>
  <si>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</si>
  <si>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</si>
  <si>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</si>
  <si>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</si>
  <si>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</si>
  <si>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</si>
  <si>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</si>
  <si>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</si>
  <si>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</si>
  <si>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</si>
  <si>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</si>
  <si>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</si>
  <si>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</si>
  <si>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</si>
  <si>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</si>
  <si>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</si>
  <si>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</si>
  <si>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</si>
  <si>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</si>
  <si>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</si>
  <si>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</si>
  <si>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</si>
  <si>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</si>
  <si>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</si>
  <si>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</si>
  <si>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</si>
  <si>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</si>
  <si>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</si>
  <si>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</si>
  <si>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</si>
  <si>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</si>
  <si>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</si>
  <si>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</si>
  <si>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</si>
  <si>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</si>
  <si>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</si>
  <si>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</si>
  <si>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</si>
  <si>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</si>
  <si>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</si>
  <si>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</si>
  <si>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</si>
  <si>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</si>
  <si>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</si>
  <si>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</si>
  <si>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</si>
  <si>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</si>
  <si>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</si>
  <si>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</si>
  <si>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</si>
  <si>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</si>
  <si>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</si>
  <si>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</si>
  <si>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</si>
  <si>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</si>
  <si>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</si>
  <si>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</si>
  <si>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</si>
  <si>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</si>
  <si>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</si>
  <si>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</si>
  <si>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</si>
  <si>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</si>
  <si>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</si>
  <si>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</si>
  <si>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</si>
  <si>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</si>
  <si>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</si>
  <si>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</si>
  <si>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</si>
  <si>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</si>
  <si>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</si>
  <si>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</si>
  <si>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</si>
  <si>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</si>
  <si>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</si>
  <si>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</si>
  <si>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</si>
  <si>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</si>
  <si>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</si>
  <si>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</si>
  <si>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</si>
  <si>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</si>
  <si>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</si>
  <si>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</si>
  <si>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</si>
  <si>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</si>
  <si>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</si>
  <si>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</si>
  <si>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</si>
  <si>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</si>
  <si>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</si>
  <si>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</si>
  <si>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</si>
  <si>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</si>
  <si>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</si>
  <si>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</si>
  <si>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</si>
  <si>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</si>
  <si>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</si>
  <si>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</si>
  <si>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</si>
  <si>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</si>
  <si>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</si>
  <si>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</si>
  <si>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</si>
  <si>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</si>
  <si>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</si>
  <si>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</si>
  <si>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</si>
  <si>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</si>
  <si>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</si>
  <si>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</si>
  <si>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</si>
  <si>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</si>
  <si>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</si>
  <si>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</si>
  <si>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</si>
  <si>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</si>
  <si>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</si>
  <si>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</si>
  <si>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</si>
  <si>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</si>
  <si>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</si>
  <si>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</si>
  <si>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</si>
  <si>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</si>
  <si>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</si>
  <si>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</si>
  <si>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</si>
  <si>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</si>
  <si>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</si>
  <si>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</si>
  <si>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</si>
  <si>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</si>
  <si>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</si>
  <si>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</si>
  <si>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</si>
  <si>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</si>
  <si>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</si>
  <si>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</si>
  <si>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</si>
  <si>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</si>
  <si>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</si>
  <si>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</si>
  <si>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</si>
  <si>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</si>
  <si>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</si>
  <si>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</si>
  <si>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</si>
  <si>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</si>
  <si>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</si>
  <si>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</si>
  <si>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</si>
  <si>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</si>
  <si>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</si>
  <si>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</si>
  <si>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</si>
  <si>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</si>
  <si>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</si>
  <si>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</si>
  <si>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</si>
  <si>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</si>
  <si>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</si>
  <si>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</si>
  <si>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</si>
  <si>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</si>
  <si>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</si>
  <si>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</si>
  <si>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</si>
  <si>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</si>
  <si>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</si>
  <si>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</si>
  <si>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</si>
  <si>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</si>
  <si>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</si>
  <si>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</si>
  <si>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</si>
  <si>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</si>
  <si>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</si>
  <si>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</si>
  <si>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</si>
  <si>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</si>
  <si>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</si>
  <si>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</si>
  <si>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</si>
  <si>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</si>
  <si>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</si>
  <si>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</si>
  <si>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</si>
  <si>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</si>
  <si>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</si>
  <si>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</si>
  <si>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</si>
  <si>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</si>
  <si>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</si>
  <si>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</si>
  <si>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</si>
  <si>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</si>
  <si>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</si>
  <si>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</si>
  <si>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</si>
  <si>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</si>
  <si>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</si>
  <si>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</si>
  <si>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</si>
  <si>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</si>
  <si>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</si>
  <si>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</si>
  <si>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</si>
  <si>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</si>
  <si>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</si>
  <si>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</si>
  <si>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</si>
  <si>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</si>
  <si>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</si>
  <si>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</si>
  <si>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</si>
  <si>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</si>
  <si>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</si>
  <si>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</si>
  <si>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</si>
  <si>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</si>
  <si>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</si>
  <si>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</si>
  <si>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</si>
  <si>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</si>
  <si>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</si>
  <si>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</si>
  <si>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</si>
  <si>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</si>
  <si>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</si>
  <si>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</si>
  <si>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</si>
  <si>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</si>
  <si>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</si>
  <si>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</si>
  <si>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</si>
  <si>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</si>
  <si>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</si>
  <si>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</si>
  <si>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</si>
  <si>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</si>
  <si>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</si>
  <si>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</si>
  <si>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</si>
  <si>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</si>
  <si>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</si>
  <si>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</si>
  <si>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</si>
  <si>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</si>
  <si>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</si>
  <si>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</si>
  <si>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</si>
  <si>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</si>
  <si>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</si>
  <si>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</si>
  <si>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</si>
  <si>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</si>
  <si>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</si>
  <si>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</si>
  <si>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</si>
  <si>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</si>
  <si>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</si>
  <si>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</si>
  <si>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</si>
  <si>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</si>
  <si>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</si>
  <si>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</si>
  <si>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</si>
  <si>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</si>
  <si>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</si>
  <si>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</si>
  <si>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</si>
  <si>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</si>
  <si>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</si>
  <si>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</si>
  <si>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</si>
  <si>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</si>
  <si>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</si>
  <si>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</si>
  <si>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</si>
  <si>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</si>
  <si>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</si>
  <si>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</si>
  <si>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</si>
  <si>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</si>
  <si>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</si>
  <si>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</si>
  <si>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</si>
  <si>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</si>
  <si>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</si>
  <si>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</si>
  <si>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</si>
  <si>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</si>
  <si>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</si>
  <si>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</si>
  <si>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</si>
  <si>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</si>
  <si>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</si>
  <si>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</si>
  <si>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</si>
  <si>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</si>
  <si>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</si>
  <si>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</si>
  <si>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</si>
  <si>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</si>
  <si>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</si>
  <si>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</si>
  <si>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</si>
  <si>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</si>
  <si>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</si>
  <si>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</si>
  <si>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</si>
  <si>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</si>
  <si>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</si>
  <si>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</si>
  <si>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</si>
  <si>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</si>
  <si>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</si>
  <si>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</si>
  <si>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</si>
  <si>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</si>
  <si>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</si>
  <si>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</si>
  <si>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</si>
  <si>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</si>
  <si>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</si>
  <si>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</si>
  <si>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</si>
  <si>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</si>
  <si>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</si>
  <si>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</si>
  <si>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</si>
  <si>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</si>
  <si>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</si>
  <si>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</si>
  <si>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</si>
  <si>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</si>
  <si>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</si>
  <si>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</si>
  <si>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</si>
  <si>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</si>
  <si>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</si>
  <si>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</si>
  <si>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</si>
  <si>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</si>
  <si>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</si>
  <si>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</si>
  <si>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</si>
  <si>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</si>
  <si>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</si>
  <si>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</si>
  <si>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</si>
  <si>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</si>
  <si>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</si>
  <si>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</si>
  <si>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</si>
  <si>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</si>
  <si>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</si>
  <si>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</si>
  <si>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</si>
  <si>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</si>
  <si>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</si>
  <si>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</si>
  <si>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</si>
  <si>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</si>
  <si>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</si>
  <si>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</si>
  <si>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</si>
  <si>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</si>
  <si>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</si>
  <si>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</si>
  <si>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</si>
  <si>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</si>
  <si>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</si>
  <si>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</si>
  <si>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</si>
  <si>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</si>
  <si>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</si>
  <si>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</si>
  <si>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</si>
  <si>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</si>
  <si>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</si>
  <si>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</si>
  <si>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</si>
  <si>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</si>
  <si>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</si>
  <si>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</si>
  <si>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</si>
  <si>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</si>
  <si>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</si>
  <si>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</si>
  <si>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</si>
  <si>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</si>
  <si>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</si>
  <si>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</si>
  <si>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</si>
  <si>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</si>
  <si>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</si>
  <si>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</si>
  <si>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</si>
  <si>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</si>
  <si>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</si>
  <si>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</si>
  <si>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</si>
  <si>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</si>
  <si>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</si>
  <si>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</si>
  <si>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</si>
  <si>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</si>
  <si>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</si>
  <si>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</si>
  <si>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</si>
  <si>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</si>
  <si>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</si>
  <si>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</si>
  <si>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</si>
  <si>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</si>
  <si>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</si>
  <si>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</si>
  <si>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</si>
  <si>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</si>
  <si>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</si>
  <si>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</si>
  <si>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</si>
  <si>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</si>
  <si>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</si>
  <si>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</si>
  <si>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</si>
  <si>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</si>
  <si>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</si>
  <si>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</si>
  <si>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</si>
  <si>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</si>
  <si>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</si>
  <si>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</si>
  <si>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</si>
  <si>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</si>
  <si>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</si>
  <si>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</si>
  <si>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</si>
  <si>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</si>
  <si>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</si>
  <si>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</si>
  <si>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</si>
  <si>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</si>
  <si>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</si>
  <si>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</si>
  <si>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</si>
  <si>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</si>
  <si>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</si>
  <si>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</si>
  <si>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</si>
  <si>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</si>
  <si>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</si>
  <si>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</si>
  <si>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</si>
  <si>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</si>
  <si>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</si>
  <si>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</si>
  <si>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</si>
  <si>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</si>
  <si>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</si>
  <si>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</si>
  <si>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</si>
  <si>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</si>
  <si>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</si>
  <si>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</si>
  <si>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</si>
  <si>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</si>
  <si>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</si>
  <si>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</si>
  <si>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</si>
  <si>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</si>
  <si>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</si>
  <si>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</si>
  <si>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</si>
  <si>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</si>
  <si>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</si>
  <si>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</si>
  <si>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</si>
  <si>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</si>
  <si>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</si>
  <si>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</si>
  <si>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</si>
  <si>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</si>
  <si>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</si>
  <si>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</si>
  <si>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</si>
  <si>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</si>
  <si>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</si>
  <si>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</si>
  <si>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</si>
  <si>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</si>
  <si>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</si>
  <si>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</si>
  <si>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</si>
  <si>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</si>
  <si>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</si>
  <si>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</si>
  <si>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</si>
  <si>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</si>
  <si>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</si>
  <si>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</si>
  <si>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</si>
  <si>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</si>
  <si>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</si>
  <si>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</si>
  <si>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</si>
  <si>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</si>
  <si>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</si>
  <si>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</si>
  <si>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</si>
  <si>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</si>
  <si>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</si>
  <si>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</si>
  <si>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</si>
  <si>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</si>
  <si>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</si>
  <si>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</si>
  <si>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</si>
  <si>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</si>
  <si>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</si>
  <si>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</si>
  <si>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</si>
  <si>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</si>
  <si>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</si>
  <si>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</si>
  <si>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</si>
  <si>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</si>
  <si>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</si>
  <si>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</si>
  <si>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</si>
  <si>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</si>
  <si>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</si>
  <si>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</si>
  <si>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</si>
  <si>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</si>
  <si>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</si>
  <si>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</si>
  <si>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</si>
  <si>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</si>
  <si>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</si>
  <si>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</si>
  <si>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</si>
  <si>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</si>
  <si>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</si>
  <si>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</si>
  <si>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</si>
  <si>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</si>
  <si>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</si>
  <si>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</si>
  <si>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</si>
  <si>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</si>
  <si>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</si>
  <si>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</si>
  <si>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</si>
  <si>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</si>
  <si>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</si>
  <si>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</si>
  <si>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</si>
  <si>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</si>
  <si>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</si>
  <si>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</si>
  <si>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</si>
  <si>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</si>
  <si>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</si>
  <si>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</si>
  <si>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</si>
  <si>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</si>
  <si>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</si>
  <si>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</si>
  <si>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</si>
  <si>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</si>
  <si>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</si>
  <si>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</si>
  <si>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</si>
  <si>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</si>
  <si>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</si>
  <si>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</si>
  <si>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</si>
  <si>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</si>
  <si>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</si>
  <si>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</si>
  <si>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</si>
  <si>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</si>
  <si>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</si>
  <si>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</si>
  <si>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</si>
  <si>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</si>
  <si>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</si>
  <si>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</si>
  <si>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</si>
  <si>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</si>
  <si>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</si>
  <si>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</si>
  <si>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</si>
  <si>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</si>
  <si>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</si>
  <si>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</si>
  <si>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</si>
  <si>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</si>
  <si>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</si>
  <si>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</si>
  <si>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</si>
  <si>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</si>
  <si>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</si>
  <si>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</si>
  <si>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</si>
  <si>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</si>
  <si>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</si>
  <si>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</si>
  <si>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</si>
  <si>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</si>
  <si>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</si>
  <si>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</si>
  <si>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</si>
  <si>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</si>
  <si>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</si>
  <si>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</si>
  <si>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</si>
  <si>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</si>
  <si>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</si>
  <si>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</si>
  <si>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</si>
  <si>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</si>
  <si>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</si>
  <si>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</si>
  <si>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</si>
  <si>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</si>
  <si>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</si>
  <si>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</si>
  <si>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</si>
  <si>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</si>
  <si>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</si>
  <si>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</si>
  <si>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</si>
  <si>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</si>
  <si>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</si>
  <si>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</si>
  <si>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</si>
  <si>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</si>
  <si>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</si>
  <si>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</si>
  <si>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</si>
  <si>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</si>
  <si>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</si>
  <si>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</si>
  <si>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</si>
  <si>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</si>
  <si>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</si>
  <si>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</si>
  <si>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</si>
  <si>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</si>
  <si>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</si>
  <si>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</si>
  <si>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</si>
  <si>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</si>
  <si>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</si>
  <si>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</si>
  <si>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</si>
  <si>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</si>
  <si>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</si>
  <si>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</si>
  <si>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</si>
  <si>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</si>
  <si>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</si>
  <si>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</si>
  <si>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</si>
  <si>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</si>
  <si>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</si>
  <si>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</si>
  <si>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</si>
  <si>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</si>
  <si>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</si>
  <si>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</si>
  <si>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</si>
  <si>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</si>
  <si>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</si>
  <si>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</si>
  <si>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</si>
  <si>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</si>
  <si>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</si>
  <si>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</si>
  <si>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</si>
  <si>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</si>
  <si>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</si>
  <si>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</si>
  <si>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</si>
  <si>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</si>
  <si>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</si>
  <si>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</si>
  <si>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</si>
  <si>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</si>
  <si>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</si>
  <si>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</si>
  <si>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</si>
  <si>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</si>
  <si>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</si>
  <si>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</si>
  <si>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</si>
  <si>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</si>
  <si>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</si>
  <si>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</si>
  <si>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</si>
  <si>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</si>
  <si>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</si>
  <si>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</si>
  <si>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</si>
  <si>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</si>
  <si>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</si>
  <si>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</si>
  <si>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</si>
  <si>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</si>
  <si>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</si>
  <si>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</si>
  <si>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</si>
  <si>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</si>
  <si>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</si>
  <si>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</si>
  <si>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</si>
  <si>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</si>
  <si>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</si>
  <si>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</si>
  <si>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</si>
  <si>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</si>
  <si>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</si>
  <si>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</si>
  <si>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</si>
  <si>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</si>
  <si>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</si>
  <si>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</si>
  <si>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</si>
  <si>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</si>
  <si>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</si>
  <si>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</si>
  <si>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</si>
  <si>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</si>
  <si>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</si>
  <si>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</si>
  <si>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</si>
  <si>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</si>
  <si>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</si>
  <si>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</si>
  <si>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</si>
  <si>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</si>
  <si>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</si>
  <si>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</si>
  <si>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</si>
  <si>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</si>
  <si>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</si>
  <si>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</si>
  <si>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</si>
  <si>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</si>
  <si>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</si>
  <si>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</si>
  <si>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</si>
  <si>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</si>
  <si>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</si>
  <si>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</si>
  <si>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</si>
  <si>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</si>
  <si>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</si>
  <si>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</si>
  <si>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</si>
  <si>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</si>
  <si>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</si>
  <si>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</si>
  <si>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</si>
  <si>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</si>
  <si>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</si>
  <si>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</si>
  <si>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</si>
  <si>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</si>
  <si>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</si>
  <si>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</si>
  <si>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</si>
  <si>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</si>
  <si>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</si>
  <si>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</si>
  <si>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</si>
  <si>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</si>
  <si>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</si>
  <si>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</si>
  <si>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</si>
  <si>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</si>
  <si>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</si>
  <si>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</si>
  <si>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</si>
  <si>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</si>
  <si>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</si>
  <si>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</si>
  <si>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</si>
  <si>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</si>
  <si>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</si>
  <si>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</si>
  <si>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</si>
  <si>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</si>
  <si>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</si>
  <si>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</si>
  <si>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</si>
  <si>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</si>
  <si>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</si>
  <si>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</si>
  <si>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</si>
  <si>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</si>
  <si>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</si>
  <si>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</si>
  <si>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</si>
  <si>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</si>
  <si>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</si>
  <si>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</si>
  <si>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</si>
  <si>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</si>
  <si>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</si>
  <si>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</si>
  <si>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</si>
  <si>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</si>
  <si>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</si>
  <si>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</si>
  <si>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</si>
  <si>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</si>
  <si>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</si>
  <si>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</si>
  <si>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</si>
  <si>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</si>
  <si>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</si>
  <si>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</si>
  <si>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</si>
  <si>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</si>
  <si>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</si>
  <si>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</si>
  <si>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</si>
  <si>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</si>
  <si>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</si>
  <si>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</si>
  <si>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</si>
  <si>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</si>
  <si>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</si>
  <si>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</si>
  <si>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</si>
  <si>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</si>
  <si>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</si>
  <si>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</si>
  <si>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</si>
  <si>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</si>
  <si>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</si>
  <si>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</si>
  <si>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</si>
  <si>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</si>
  <si>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</si>
  <si>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</si>
  <si>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</si>
  <si>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</si>
  <si>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</si>
  <si>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</si>
  <si>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</si>
  <si>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</si>
  <si>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</si>
  <si>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</si>
  <si>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</si>
  <si>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</si>
  <si>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</si>
  <si>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</si>
  <si>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</si>
  <si>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</si>
  <si>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</si>
  <si>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</si>
  <si>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</si>
  <si>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</si>
  <si>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</si>
  <si>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</si>
  <si>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</si>
  <si>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</si>
  <si>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</si>
  <si>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</si>
  <si>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</si>
  <si>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</si>
  <si>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</si>
  <si>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</si>
  <si>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</si>
  <si>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</si>
  <si>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</si>
  <si>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</si>
  <si>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</si>
  <si>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</si>
  <si>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</si>
  <si>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</si>
  <si>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</si>
  <si>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</si>
  <si>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</si>
  <si>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</si>
  <si>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</si>
  <si>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</si>
  <si>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</si>
  <si>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</si>
  <si>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</si>
  <si>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</si>
  <si>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</si>
  <si>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</si>
  <si>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</si>
  <si>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</si>
  <si>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</si>
  <si>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</si>
  <si>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</si>
  <si>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</si>
  <si>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</si>
  <si>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</si>
  <si>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</si>
  <si>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</si>
  <si>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</si>
  <si>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</si>
  <si>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</si>
  <si>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</si>
  <si>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</si>
  <si>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</si>
  <si>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</si>
  <si>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</si>
  <si>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</si>
  <si>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</si>
  <si>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</si>
  <si>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</si>
  <si>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</si>
  <si>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</si>
  <si>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</si>
  <si>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</si>
  <si>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</si>
  <si>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</si>
  <si>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</si>
  <si>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</si>
  <si>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</si>
  <si>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</si>
  <si>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</si>
  <si>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</si>
  <si>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</si>
  <si>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</si>
  <si>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</si>
  <si>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</si>
  <si>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</si>
  <si>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</si>
  <si>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</si>
  <si>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</si>
  <si>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</si>
  <si>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</si>
  <si>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</si>
  <si>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</si>
  <si>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</si>
  <si>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</si>
  <si>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</si>
  <si>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</si>
  <si>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</si>
  <si>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</si>
  <si>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</si>
  <si>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</si>
  <si>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</si>
  <si>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</si>
  <si>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</si>
  <si>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</si>
  <si>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</si>
  <si>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</si>
  <si>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</si>
  <si>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</si>
  <si>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</si>
  <si>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</si>
  <si>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</si>
  <si>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</si>
  <si>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</si>
  <si>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</si>
  <si>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</si>
  <si>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</si>
  <si>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</si>
  <si>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</si>
  <si>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</si>
  <si>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</si>
  <si>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</si>
  <si>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</si>
  <si>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</si>
  <si>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</si>
  <si>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</si>
  <si>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</si>
  <si>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</si>
  <si>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</si>
  <si>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</si>
  <si>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</si>
  <si>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</si>
  <si>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</si>
  <si>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</si>
  <si>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</si>
  <si>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</si>
  <si>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</si>
  <si>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</si>
  <si>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</si>
  <si>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</si>
  <si>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</si>
  <si>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</si>
  <si>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</si>
  <si>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</si>
  <si>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</si>
  <si>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</si>
  <si>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</si>
  <si>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</si>
  <si>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</si>
  <si>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</si>
  <si>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</si>
  <si>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</si>
  <si>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</si>
  <si>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</si>
  <si>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</si>
  <si>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</si>
  <si>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</si>
  <si>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</si>
  <si>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</si>
  <si>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</si>
  <si>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</si>
  <si>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</si>
  <si>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</si>
  <si>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</si>
  <si>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</si>
  <si>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</si>
  <si>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</si>
  <si>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</si>
  <si>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</si>
  <si>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</si>
  <si>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</si>
  <si>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</si>
  <si>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</si>
  <si>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</si>
  <si>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</si>
  <si>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</si>
  <si>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</si>
  <si>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</si>
  <si>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</si>
  <si>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</si>
  <si>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</si>
  <si>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</si>
  <si>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</si>
  <si>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</si>
  <si>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</si>
  <si>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</si>
  <si>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</si>
  <si>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</si>
  <si>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</si>
  <si>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</si>
  <si>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</si>
  <si>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</si>
  <si>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</si>
  <si>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</si>
  <si>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</si>
  <si>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</si>
  <si>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</si>
  <si>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</si>
  <si>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</si>
  <si>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</si>
  <si>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</si>
  <si>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</si>
  <si>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</si>
  <si>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</si>
  <si>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</si>
  <si>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</si>
  <si>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</si>
  <si>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</si>
  <si>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</si>
  <si>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</si>
  <si>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</si>
  <si>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</si>
  <si>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</si>
  <si>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</si>
  <si>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</si>
  <si>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</si>
  <si>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</si>
  <si>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</si>
  <si>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</si>
  <si>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</si>
  <si>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</si>
  <si>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</si>
  <si>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</si>
  <si>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</si>
  <si>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</si>
  <si>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</si>
  <si>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</si>
  <si>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</si>
  <si>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</si>
  <si>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</si>
  <si>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</si>
  <si>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</si>
  <si>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</si>
  <si>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</si>
  <si>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</si>
  <si>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</si>
  <si>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</si>
  <si>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</si>
  <si>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</si>
  <si>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</si>
  <si>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</si>
  <si>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</si>
  <si>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</si>
  <si>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</si>
  <si>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</si>
  <si>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</si>
  <si>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</si>
  <si>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</si>
  <si>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</si>
  <si>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</si>
  <si>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</si>
  <si>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</si>
  <si>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</si>
  <si>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</si>
  <si>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</si>
  <si>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</si>
  <si>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</si>
  <si>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</si>
  <si>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</si>
  <si>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</si>
  <si>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</si>
  <si>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</si>
  <si>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</si>
  <si>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</si>
  <si>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</si>
  <si>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</si>
  <si>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</si>
  <si>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</si>
  <si>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</si>
  <si>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</si>
  <si>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</si>
  <si>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</si>
  <si>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</si>
  <si>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</si>
  <si>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</si>
  <si>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</si>
  <si>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</si>
  <si>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</si>
  <si>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</si>
  <si>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</si>
  <si>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</si>
  <si>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</si>
  <si>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</si>
  <si>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</si>
  <si>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</si>
  <si>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</si>
  <si>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</si>
  <si>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</si>
  <si>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</si>
  <si>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</si>
  <si>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</si>
  <si>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</si>
  <si>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</si>
  <si>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</si>
  <si>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</si>
  <si>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</si>
  <si>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</si>
  <si>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</si>
  <si>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</si>
  <si>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</si>
  <si>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</si>
  <si>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</si>
  <si>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</si>
  <si>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</si>
  <si>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</si>
  <si>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</si>
  <si>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</si>
  <si>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</si>
  <si>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</si>
  <si>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</si>
  <si>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</si>
  <si>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</si>
  <si>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</si>
  <si>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</si>
  <si>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</si>
  <si>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</si>
  <si>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</si>
  <si>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</si>
  <si>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</si>
  <si>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</si>
  <si>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</si>
  <si>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</si>
  <si>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</si>
  <si>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</si>
  <si>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</si>
  <si>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</si>
  <si>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</si>
  <si>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</si>
  <si>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</si>
  <si>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</si>
  <si>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</si>
  <si>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</si>
  <si>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</si>
  <si>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</si>
  <si>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</si>
  <si>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</si>
  <si>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</si>
  <si>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</si>
  <si>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</si>
  <si>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</si>
  <si>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</si>
  <si>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</si>
  <si>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</si>
  <si>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</si>
  <si>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</si>
  <si>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</si>
  <si>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</si>
  <si>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</si>
  <si>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</si>
  <si>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</si>
  <si>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</si>
  <si>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</si>
  <si>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</si>
  <si>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</si>
  <si>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</si>
  <si>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</si>
  <si>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</si>
  <si>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</si>
  <si>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</si>
  <si>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</si>
  <si>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</si>
  <si>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</si>
  <si>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</si>
  <si>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</si>
  <si>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</si>
  <si>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</si>
  <si>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</si>
  <si>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</si>
  <si>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</si>
  <si>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</si>
  <si>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</si>
  <si>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</si>
  <si>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</si>
  <si>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</si>
  <si>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</si>
  <si>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</si>
  <si>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</si>
  <si>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</si>
  <si>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</si>
  <si>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</si>
  <si>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</si>
  <si>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</si>
  <si>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</si>
  <si>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</si>
  <si>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</si>
  <si>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</si>
  <si>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</si>
  <si>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</si>
  <si>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</si>
  <si>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</si>
  <si>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</si>
  <si>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</si>
  <si>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</si>
  <si>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</si>
  <si>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</si>
  <si>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</si>
  <si>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</si>
  <si>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</si>
  <si>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</si>
  <si>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</si>
  <si>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</si>
  <si>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</si>
  <si>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</si>
  <si>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</si>
  <si>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</si>
  <si>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</si>
  <si>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</si>
  <si>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</si>
  <si>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</si>
  <si>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</si>
  <si>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</si>
  <si>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</si>
  <si>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</si>
  <si>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</si>
  <si>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</si>
  <si>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</si>
  <si>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</si>
  <si>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</si>
  <si>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</si>
  <si>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</si>
  <si>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</si>
  <si>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</si>
  <si>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</si>
  <si>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</si>
  <si>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</si>
  <si>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</si>
  <si>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</si>
  <si>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</si>
  <si>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</si>
  <si>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</si>
  <si>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</si>
  <si>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</si>
  <si>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</si>
  <si>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</si>
  <si>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</si>
  <si>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</si>
  <si>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</si>
  <si>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</si>
  <si>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</si>
  <si>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</si>
  <si>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</si>
  <si>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</si>
  <si>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</si>
  <si>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</si>
  <si>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</si>
  <si>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</si>
  <si>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</si>
  <si>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</si>
  <si>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</si>
  <si>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</si>
  <si>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</si>
  <si>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</si>
  <si>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</si>
  <si>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</si>
  <si>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</si>
  <si>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</si>
  <si>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</si>
  <si>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</si>
  <si>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</si>
  <si>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</si>
  <si>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</si>
  <si>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</si>
  <si>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</si>
  <si>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</si>
  <si>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</si>
  <si>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</si>
  <si>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</si>
  <si>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</si>
  <si>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</si>
  <si>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</si>
  <si>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</si>
  <si>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</si>
  <si>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</si>
  <si>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</si>
  <si>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</si>
  <si>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</si>
  <si>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</si>
  <si>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</si>
  <si>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</si>
  <si>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</si>
  <si>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</si>
  <si>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</si>
  <si>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</si>
  <si>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</si>
  <si>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</si>
  <si>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</si>
  <si>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</si>
  <si>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</si>
  <si>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</si>
  <si>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</si>
  <si>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</si>
  <si>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</si>
  <si>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</si>
  <si>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</si>
  <si>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</si>
  <si>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</si>
  <si>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</si>
  <si>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</si>
  <si>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</si>
  <si>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</si>
  <si>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</si>
  <si>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</si>
  <si>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</si>
  <si>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</si>
  <si>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</si>
  <si>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</si>
  <si>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</si>
  <si>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</si>
  <si>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</si>
  <si>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</si>
  <si>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</si>
  <si>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</si>
  <si>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</si>
  <si>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</si>
  <si>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</si>
  <si>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</si>
  <si>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</si>
  <si>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</si>
  <si>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</si>
  <si>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</si>
  <si>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</si>
  <si>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</si>
  <si>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</si>
  <si>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</si>
  <si>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</si>
  <si>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</si>
  <si>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</si>
  <si>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</si>
  <si>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</si>
  <si>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</si>
  <si>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</si>
  <si>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</si>
  <si>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</si>
  <si>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</si>
  <si>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</si>
  <si>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</si>
  <si>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</si>
  <si>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</si>
  <si>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</si>
  <si>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</si>
  <si>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</si>
  <si>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</si>
  <si>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</si>
  <si>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</si>
  <si>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</si>
  <si>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</si>
  <si>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</si>
  <si>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</si>
  <si>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</si>
  <si>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</si>
  <si>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</si>
  <si>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</si>
  <si>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</si>
  <si>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</si>
  <si>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</si>
  <si>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</si>
  <si>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</si>
  <si>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</si>
  <si>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</si>
  <si>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</si>
  <si>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</si>
  <si>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</si>
  <si>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</si>
  <si>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</si>
  <si>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</si>
  <si>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</si>
  <si>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</si>
  <si>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</si>
  <si>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</si>
  <si>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</si>
  <si>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</si>
  <si>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</si>
  <si>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</si>
  <si>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</si>
  <si>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</si>
  <si>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</si>
  <si>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</si>
  <si>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</si>
  <si>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</si>
  <si>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</si>
  <si>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</si>
  <si>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</si>
  <si>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</si>
  <si>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</si>
  <si>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</si>
  <si>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</si>
  <si>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</si>
  <si>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</si>
  <si>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</si>
  <si>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</si>
  <si>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</si>
  <si>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</si>
  <si>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</si>
  <si>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</si>
  <si>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</si>
  <si>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</si>
  <si>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</si>
  <si>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</si>
  <si>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</si>
  <si>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</si>
  <si>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</si>
  <si>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</si>
  <si>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</si>
  <si>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</si>
  <si>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</si>
  <si>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</si>
  <si>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</si>
  <si>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</si>
  <si>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</si>
  <si>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</si>
  <si>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</si>
  <si>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</si>
  <si>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</si>
  <si>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</si>
  <si>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</si>
  <si>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</si>
  <si>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</si>
  <si>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</si>
  <si>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</si>
  <si>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</si>
  <si>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</si>
  <si>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</si>
  <si>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</si>
  <si>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</si>
  <si>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</si>
  <si>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</si>
  <si>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</si>
  <si>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</si>
  <si>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</si>
  <si>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</si>
  <si>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</si>
  <si>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</si>
  <si>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</si>
  <si>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</si>
  <si>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</si>
  <si>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</si>
  <si>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</si>
  <si>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</si>
  <si>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</si>
  <si>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</si>
  <si>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</si>
  <si>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</si>
  <si>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</si>
  <si>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</si>
  <si>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</si>
  <si>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</si>
  <si>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</si>
  <si>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</si>
  <si>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</si>
  <si>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</si>
  <si>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</si>
  <si>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</si>
  <si>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</si>
  <si>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</si>
  <si>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</si>
  <si>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</si>
  <si>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</si>
  <si>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</si>
  <si>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</si>
  <si>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</si>
  <si>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</si>
  <si>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</si>
  <si>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</si>
  <si>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</si>
  <si>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</si>
  <si>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</si>
  <si>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</si>
  <si>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</si>
  <si>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</si>
  <si>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</si>
  <si>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</si>
  <si>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</si>
  <si>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</si>
  <si>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</si>
  <si>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</si>
  <si>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</si>
  <si>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</si>
  <si>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</si>
  <si>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</si>
  <si>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</si>
  <si>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</si>
  <si>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</si>
  <si>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</si>
  <si>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</si>
  <si>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</si>
  <si>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</si>
  <si>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</si>
  <si>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</si>
  <si>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</si>
  <si>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</si>
  <si>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</si>
  <si>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</si>
  <si>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</si>
  <si>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</si>
  <si>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</si>
  <si>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</si>
  <si>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</si>
  <si>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</si>
  <si>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</si>
  <si>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</si>
  <si>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</si>
  <si>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</si>
  <si>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</si>
  <si>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</si>
  <si>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</si>
  <si>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</si>
  <si>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</si>
  <si>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</si>
  <si>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</si>
  <si>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</si>
  <si>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</si>
  <si>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</si>
  <si>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</si>
  <si>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</si>
  <si>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</si>
  <si>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</si>
  <si>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</si>
  <si>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</si>
  <si>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</si>
  <si>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</si>
  <si>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</si>
  <si>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</si>
  <si>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</si>
  <si>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</si>
  <si>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</si>
  <si>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</si>
  <si>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</si>
  <si>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</si>
  <si>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</si>
  <si>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</si>
  <si>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</si>
  <si>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</si>
  <si>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</si>
  <si>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</si>
  <si>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</si>
  <si>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</si>
  <si>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</si>
  <si>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</si>
  <si>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</si>
  <si>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</si>
  <si>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</si>
  <si>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</si>
  <si>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</si>
  <si>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</si>
  <si>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</si>
  <si>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</si>
  <si>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</si>
  <si>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</si>
  <si>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</si>
  <si>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</si>
  <si>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</si>
  <si>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</si>
  <si>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</si>
  <si>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</si>
  <si>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</si>
  <si>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</si>
  <si>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</si>
  <si>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</si>
  <si>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</si>
  <si>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</si>
  <si>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</si>
  <si>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</si>
  <si>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</si>
  <si>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</si>
  <si>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</si>
  <si>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</si>
  <si>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</si>
  <si>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</si>
  <si>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</si>
  <si>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</si>
  <si>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</si>
  <si>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</si>
  <si>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</si>
  <si>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</si>
  <si>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</si>
  <si>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</si>
  <si>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</si>
  <si>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</si>
  <si>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</si>
  <si>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</si>
  <si>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</si>
  <si>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</si>
  <si>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</si>
  <si>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</si>
  <si>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</si>
  <si>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</si>
  <si>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</si>
  <si>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</si>
  <si>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</si>
  <si>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</si>
  <si>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</si>
  <si>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</si>
  <si>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</si>
  <si>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</si>
  <si>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</si>
  <si>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</si>
  <si>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</si>
  <si>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</si>
  <si>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</si>
  <si>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</si>
  <si>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</si>
  <si>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</si>
  <si>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</si>
  <si>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</si>
  <si>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</si>
  <si>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</si>
  <si>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</si>
  <si>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</si>
  <si>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</si>
  <si>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</si>
  <si>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</si>
  <si>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</si>
  <si>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</si>
  <si>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</si>
  <si>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</si>
  <si>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</si>
  <si>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</si>
  <si>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</si>
  <si>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</si>
  <si>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</si>
  <si>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</si>
  <si>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</si>
  <si>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</si>
  <si>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</si>
  <si>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</si>
  <si>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</si>
  <si>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</si>
  <si>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</si>
  <si>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</si>
  <si>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</si>
  <si>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</si>
  <si>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</si>
  <si>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</si>
  <si>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</si>
  <si>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</si>
  <si>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</si>
  <si>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</si>
  <si>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</si>
  <si>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</si>
  <si>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</si>
  <si>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</si>
  <si>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</si>
  <si>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</si>
  <si>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</si>
  <si>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</si>
  <si>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</si>
  <si>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</si>
  <si>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</si>
  <si>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</si>
  <si>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</si>
  <si>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</si>
  <si>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</si>
  <si>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</si>
  <si>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</si>
  <si>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</si>
  <si>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</si>
  <si>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</si>
  <si>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</si>
  <si>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</si>
  <si>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</si>
  <si>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</si>
  <si>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</si>
  <si>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</si>
  <si>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</si>
  <si>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</si>
  <si>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</si>
  <si>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</si>
  <si>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</si>
  <si>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</si>
  <si>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</si>
  <si>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</si>
  <si>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</si>
  <si>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</si>
  <si>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</si>
  <si>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</si>
  <si>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</si>
  <si>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</si>
  <si>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</si>
  <si>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</si>
  <si>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</si>
  <si>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</si>
  <si>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</si>
  <si>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</si>
  <si>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</si>
  <si>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</si>
  <si>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</si>
  <si>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</si>
  <si>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</si>
  <si>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</si>
  <si>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</si>
  <si>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</si>
  <si>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</si>
  <si>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</si>
  <si>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</si>
  <si>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</si>
  <si>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</si>
  <si>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</si>
  <si>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</si>
  <si>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</si>
  <si>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</si>
  <si>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</si>
  <si>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</si>
  <si>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</si>
  <si>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</si>
  <si>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</si>
  <si>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</si>
  <si>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</si>
  <si>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</si>
  <si>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</si>
  <si>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</si>
  <si>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</si>
  <si>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</si>
  <si>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</si>
  <si>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</si>
  <si>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</si>
  <si>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</si>
  <si>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</si>
  <si>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</si>
  <si>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</si>
  <si>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</si>
  <si>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</si>
  <si>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</si>
  <si>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</si>
  <si>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</si>
  <si>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</si>
  <si>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</si>
  <si>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</si>
  <si>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</si>
  <si>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</si>
  <si>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</si>
  <si>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</si>
  <si>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</si>
  <si>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</si>
  <si>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</si>
  <si>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</si>
  <si>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</si>
  <si>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</si>
  <si>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</si>
  <si>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</si>
  <si>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</si>
  <si>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</si>
  <si>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</si>
  <si>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</si>
  <si>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</si>
  <si>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</si>
  <si>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</si>
  <si>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</si>
  <si>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</si>
  <si>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</si>
  <si>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</si>
  <si>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</si>
  <si>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</si>
  <si>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</si>
  <si>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</si>
  <si>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</si>
  <si>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</si>
  <si>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</si>
  <si>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</si>
  <si>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</si>
  <si>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</si>
  <si>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</si>
  <si>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</si>
  <si>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</si>
  <si>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</si>
  <si>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</si>
  <si>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</si>
  <si>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</si>
  <si>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</si>
  <si>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</si>
  <si>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</si>
  <si>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</si>
  <si>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</si>
  <si>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</si>
  <si>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</si>
  <si>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</si>
  <si>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</si>
  <si>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</si>
  <si>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</si>
  <si>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</si>
  <si>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</si>
  <si>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</si>
  <si>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</si>
  <si>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</si>
  <si>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</si>
  <si>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</si>
  <si>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</si>
  <si>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</si>
  <si>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</si>
  <si>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</si>
  <si>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</si>
  <si>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</si>
  <si>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</si>
  <si>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</si>
  <si>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</si>
  <si>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</si>
  <si>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</si>
  <si>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</si>
  <si>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</si>
  <si>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</si>
  <si>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</si>
  <si>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</si>
  <si>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</si>
  <si>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</si>
  <si>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</si>
  <si>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</si>
  <si>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</si>
  <si>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</si>
  <si>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</si>
  <si>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</si>
  <si>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</si>
  <si>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</si>
  <si>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</si>
  <si>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</si>
  <si>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</si>
  <si>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</si>
  <si>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</si>
  <si>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</si>
  <si>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</si>
  <si>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</si>
  <si>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</si>
  <si>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</si>
  <si>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</si>
  <si>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</si>
  <si>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</si>
  <si>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</si>
  <si>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</si>
  <si>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</si>
  <si>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</si>
  <si>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</si>
  <si>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</si>
  <si>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</si>
  <si>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</si>
  <si>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</si>
  <si>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</si>
  <si>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</si>
  <si>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</si>
  <si>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</si>
  <si>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</si>
  <si>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</si>
  <si>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</si>
  <si>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</si>
  <si>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</si>
  <si>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</si>
  <si>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</si>
  <si>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</si>
  <si>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</si>
  <si>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</si>
  <si>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</si>
  <si>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</si>
  <si>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</si>
  <si>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</si>
  <si>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</si>
  <si>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</si>
  <si>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</si>
  <si>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</si>
  <si>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</si>
  <si>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</si>
  <si>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</si>
  <si>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</si>
  <si>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</si>
  <si>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</si>
  <si>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</si>
  <si>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</si>
  <si>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</si>
  <si>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</si>
  <si>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</si>
  <si>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</si>
  <si>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</si>
  <si>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</si>
  <si>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</si>
  <si>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</si>
  <si>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</si>
  <si>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</si>
  <si>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</si>
  <si>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</si>
  <si>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</si>
  <si>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</si>
  <si>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</si>
  <si>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</si>
  <si>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</si>
  <si>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</si>
  <si>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</si>
  <si>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</si>
  <si>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</si>
  <si>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</si>
  <si>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</si>
  <si>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</si>
  <si>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</si>
  <si>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</si>
  <si>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</si>
  <si>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</si>
  <si>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</si>
  <si>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</si>
  <si>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</si>
  <si>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</si>
  <si>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</si>
  <si>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</si>
  <si>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</si>
  <si>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</si>
  <si>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</si>
  <si>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</si>
  <si>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</si>
  <si>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</si>
  <si>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</si>
  <si>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</si>
  <si>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</si>
  <si>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</si>
  <si>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</si>
  <si>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</si>
  <si>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</si>
  <si>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</si>
  <si>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</si>
  <si>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</si>
  <si>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</si>
  <si>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</si>
  <si>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</si>
  <si>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</si>
  <si>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</si>
  <si>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</si>
  <si>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</si>
  <si>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</si>
  <si>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</si>
  <si>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</si>
  <si>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</si>
  <si>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</si>
  <si>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</si>
  <si>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</si>
  <si>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</si>
  <si>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</si>
  <si>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</si>
  <si>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</si>
  <si>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</si>
  <si>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</si>
  <si>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</si>
  <si>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</si>
  <si>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</si>
  <si>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</si>
  <si>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</si>
  <si>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</si>
  <si>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</si>
  <si>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</si>
  <si>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</si>
  <si>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</si>
  <si>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</si>
  <si>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</si>
  <si>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</si>
  <si>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</si>
  <si>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</si>
  <si>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</si>
  <si>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</si>
  <si>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</si>
  <si>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</si>
  <si>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</si>
  <si>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</si>
  <si>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</si>
  <si>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</si>
  <si>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</si>
  <si>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</si>
  <si>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</si>
  <si>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</si>
  <si>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</si>
  <si>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</si>
  <si>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</si>
  <si>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</si>
  <si>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</si>
  <si>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</si>
  <si>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</si>
  <si>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</si>
  <si>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</si>
  <si>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</si>
  <si>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</si>
  <si>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</si>
  <si>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</si>
  <si>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</si>
  <si>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</si>
  <si>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</si>
  <si>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</si>
  <si>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</si>
  <si>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</si>
  <si>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</si>
  <si>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</si>
  <si>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</si>
  <si>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</si>
  <si>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</si>
  <si>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</si>
  <si>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</si>
  <si>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</si>
  <si>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</si>
  <si>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</si>
  <si>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</si>
  <si>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</si>
  <si>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</si>
  <si>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</si>
  <si>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</si>
  <si>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</si>
  <si>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</si>
  <si>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</si>
  <si>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</si>
  <si>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</si>
  <si>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</si>
  <si>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</si>
  <si>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</si>
  <si>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</si>
  <si>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</si>
  <si>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</si>
  <si>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</si>
  <si>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</si>
  <si>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</si>
  <si>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</si>
  <si>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</si>
  <si>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</si>
  <si>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</si>
  <si>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</si>
  <si>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</si>
  <si>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</si>
  <si>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</si>
  <si>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</si>
  <si>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</si>
  <si>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</si>
  <si>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</si>
  <si>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</si>
  <si>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</si>
  <si>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</si>
  <si>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</si>
  <si>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</si>
  <si>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</si>
  <si>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</si>
  <si>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</si>
  <si>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</si>
  <si>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</si>
  <si>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</si>
  <si>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</si>
  <si>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</si>
  <si>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</si>
  <si>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</si>
  <si>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</si>
  <si>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</si>
  <si>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</si>
  <si>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</si>
  <si>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</si>
  <si>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</si>
  <si>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</si>
  <si>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</si>
  <si>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</si>
  <si>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</si>
  <si>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</si>
  <si>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</si>
  <si>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</si>
  <si>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</si>
  <si>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</si>
  <si>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</si>
  <si>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</si>
  <si>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</si>
  <si>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</si>
  <si>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</si>
  <si>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</si>
  <si>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</si>
  <si>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</si>
  <si>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</si>
  <si>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</si>
  <si>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</si>
  <si>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</si>
  <si>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</si>
  <si>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</si>
  <si>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</si>
  <si>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</si>
  <si>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</si>
  <si>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</si>
  <si>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</si>
  <si>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</si>
  <si>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</si>
  <si>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</si>
  <si>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</si>
  <si>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</si>
  <si>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</si>
  <si>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</si>
  <si>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</si>
  <si>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</si>
  <si>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</si>
  <si>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</si>
  <si>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</si>
  <si>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</si>
  <si>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</si>
  <si>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</si>
  <si>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</si>
  <si>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</si>
  <si>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</si>
  <si>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</si>
  <si>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</si>
  <si>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</si>
  <si>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</si>
  <si>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</si>
  <si>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</si>
  <si>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</si>
  <si>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</si>
  <si>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</si>
  <si>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</si>
  <si>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</si>
  <si>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</si>
  <si>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</si>
  <si>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</si>
  <si>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</si>
  <si>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</si>
  <si>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</si>
  <si>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</si>
  <si>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</si>
  <si>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</si>
  <si>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</si>
  <si>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</si>
  <si>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</si>
  <si>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</si>
  <si>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</si>
  <si>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</si>
  <si>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</si>
  <si>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</si>
  <si>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</si>
  <si>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</si>
  <si>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</si>
  <si>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</si>
  <si>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</si>
  <si>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</si>
  <si>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</si>
  <si>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</si>
  <si>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</si>
  <si>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</si>
  <si>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</si>
  <si>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</si>
  <si>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</si>
  <si>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</si>
  <si>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</si>
  <si>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</si>
  <si>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</si>
  <si>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</si>
  <si>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</si>
  <si>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</si>
  <si>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</si>
  <si>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</si>
  <si>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</si>
  <si>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</si>
  <si>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</si>
  <si>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</si>
  <si>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</si>
  <si>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</si>
  <si>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</si>
  <si>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</si>
  <si>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</si>
  <si>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</si>
  <si>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</si>
  <si>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</si>
  <si>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</si>
  <si>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</si>
  <si>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</si>
  <si>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</si>
  <si>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</si>
  <si>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</si>
  <si>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</si>
  <si>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</si>
  <si>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</si>
  <si>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</si>
  <si>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</si>
  <si>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</si>
  <si>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</si>
  <si>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</si>
  <si>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</si>
  <si>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</si>
  <si>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</si>
  <si>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</si>
  <si>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</si>
  <si>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</si>
  <si>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</si>
  <si>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</si>
  <si>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</si>
  <si>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</si>
  <si>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</si>
  <si>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</si>
  <si>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</si>
  <si>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</si>
  <si>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</si>
  <si>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</si>
  <si>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</si>
  <si>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</si>
  <si>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</si>
  <si>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</si>
  <si>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</si>
  <si>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</si>
  <si>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</si>
  <si>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</si>
  <si>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</si>
  <si>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</si>
  <si>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</si>
  <si>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</si>
  <si>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</si>
  <si>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</si>
  <si>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</si>
  <si>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</si>
  <si>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</si>
  <si>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</si>
  <si>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</si>
  <si>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</si>
  <si>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</si>
  <si>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</si>
  <si>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</si>
  <si>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</si>
  <si>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</si>
  <si>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</si>
  <si>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</si>
  <si>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</si>
  <si>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</si>
  <si>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</si>
  <si>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</si>
  <si>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</si>
  <si>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</si>
  <si>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</si>
  <si>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</si>
  <si>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</si>
  <si>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</si>
  <si>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</si>
  <si>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</si>
  <si>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</si>
  <si>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</si>
  <si>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</si>
  <si>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</si>
  <si>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</si>
  <si>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</si>
  <si>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</si>
  <si>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</si>
  <si>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</si>
  <si>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</si>
  <si>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</si>
  <si>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</si>
  <si>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</si>
  <si>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</si>
  <si>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</si>
  <si>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</si>
  <si>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</si>
  <si>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</si>
  <si>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</si>
  <si>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</si>
  <si>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</si>
  <si>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</si>
  <si>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</si>
  <si>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</si>
  <si>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</si>
  <si>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</si>
  <si>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</si>
  <si>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</si>
  <si>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</si>
  <si>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</si>
  <si>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</si>
  <si>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</si>
  <si>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</si>
  <si>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</si>
  <si>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</si>
  <si>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</si>
  <si>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</si>
  <si>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</si>
  <si>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</si>
  <si>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</si>
  <si>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</si>
  <si>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</si>
  <si>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</si>
  <si>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</si>
  <si>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</si>
  <si>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</si>
  <si>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</si>
  <si>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</si>
  <si>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</si>
  <si>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</si>
  <si>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</si>
  <si>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</si>
  <si>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</si>
  <si>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</si>
  <si>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</si>
  <si>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</si>
  <si>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</si>
  <si>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</si>
  <si>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</si>
  <si>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</si>
  <si>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</si>
  <si>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</si>
  <si>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</si>
  <si>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</si>
  <si>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</si>
  <si>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</si>
  <si>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</si>
  <si>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</si>
  <si>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</si>
  <si>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</si>
  <si>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</si>
  <si>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</si>
  <si>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</si>
  <si>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</si>
  <si>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</si>
  <si>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</si>
  <si>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</si>
  <si>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</si>
  <si>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</si>
  <si>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</si>
  <si>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</si>
  <si>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</si>
  <si>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</si>
  <si>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</si>
  <si>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</si>
  <si>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</si>
  <si>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</si>
  <si>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</si>
  <si>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</si>
  <si>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</si>
  <si>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</si>
  <si>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</si>
  <si>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</si>
  <si>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</si>
  <si>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</si>
  <si>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</si>
  <si>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</si>
  <si>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</si>
  <si>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</si>
  <si>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</si>
  <si>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</si>
  <si>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</si>
  <si>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</si>
  <si>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</si>
  <si>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</si>
  <si>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</si>
  <si>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</si>
  <si>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</si>
  <si>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</si>
  <si>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</si>
  <si>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</si>
  <si>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</si>
  <si>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</si>
  <si>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</si>
  <si>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</si>
  <si>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</si>
  <si>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</si>
  <si>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</si>
  <si>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</si>
  <si>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</si>
  <si>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</si>
  <si>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</si>
  <si>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</si>
  <si>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</si>
  <si>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</si>
  <si>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</si>
  <si>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</si>
  <si>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</si>
  <si>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</si>
  <si>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</si>
  <si>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</si>
  <si>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</si>
  <si>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</si>
  <si>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</si>
  <si>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</si>
  <si>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</si>
  <si>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</si>
  <si>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</si>
  <si>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</si>
  <si>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</si>
  <si>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</si>
  <si>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</si>
  <si>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</si>
  <si>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</si>
  <si>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</si>
  <si>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</si>
  <si>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</si>
  <si>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</si>
  <si>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</si>
  <si>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</si>
  <si>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</si>
  <si>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</si>
  <si>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</si>
  <si>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</si>
  <si>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</si>
  <si>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</si>
  <si>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</si>
  <si>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</si>
  <si>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</si>
  <si>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</si>
  <si>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</si>
  <si>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</si>
  <si>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</si>
  <si>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</si>
  <si>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</si>
  <si>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</si>
  <si>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</si>
  <si>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</si>
  <si>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</si>
  <si>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</si>
  <si>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</si>
  <si>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</si>
  <si>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</si>
  <si>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</si>
  <si>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</si>
  <si>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</si>
  <si>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</si>
  <si>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</si>
  <si>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</si>
  <si>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</si>
  <si>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</si>
  <si>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</si>
  <si>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</si>
  <si>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</si>
  <si>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</si>
  <si>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</si>
  <si>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</si>
  <si>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</si>
  <si>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</si>
  <si>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</si>
  <si>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</si>
  <si>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</si>
  <si>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</si>
  <si>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</si>
  <si>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</si>
  <si>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</si>
  <si>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</si>
  <si>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</si>
  <si>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</si>
  <si>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</si>
  <si>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</si>
  <si>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</si>
  <si>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</si>
  <si>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</si>
  <si>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</si>
  <si>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</si>
  <si>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</si>
  <si>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</si>
  <si>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</si>
  <si>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</si>
  <si>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</si>
  <si>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</si>
  <si>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</si>
  <si>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</si>
  <si>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</si>
  <si>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</si>
  <si>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</si>
  <si>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</si>
  <si>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</si>
  <si>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</si>
  <si>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</si>
  <si>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</si>
  <si>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</si>
  <si>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</si>
  <si>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</si>
  <si>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</si>
  <si>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</si>
  <si>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</si>
  <si>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</si>
  <si>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</si>
  <si>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</si>
  <si>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</si>
  <si>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</si>
  <si>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</si>
  <si>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</si>
  <si>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</si>
  <si>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</si>
  <si>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</si>
  <si>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</si>
  <si>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</si>
  <si>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</si>
  <si>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</si>
  <si>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</si>
  <si>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</si>
  <si>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</si>
  <si>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</si>
  <si>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</si>
  <si>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</si>
  <si>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</si>
  <si>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</si>
  <si>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</si>
  <si>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</si>
  <si>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</si>
  <si>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</si>
  <si>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</si>
  <si>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</si>
  <si>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</si>
  <si>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</si>
  <si>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</si>
  <si>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</si>
  <si>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</si>
  <si>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</si>
  <si>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</si>
  <si>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</si>
  <si>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</si>
  <si>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</si>
  <si>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</si>
  <si>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</si>
  <si>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</si>
  <si>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</si>
  <si>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</si>
  <si>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</si>
  <si>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</si>
  <si>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</si>
  <si>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</si>
  <si>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</si>
  <si>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</si>
  <si>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</si>
  <si>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</si>
  <si>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</si>
  <si>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</si>
  <si>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</si>
  <si>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</si>
  <si>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</si>
  <si>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</si>
  <si>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</si>
  <si>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</si>
  <si>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</si>
  <si>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</si>
  <si>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</si>
  <si>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</si>
  <si>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</si>
  <si>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</si>
  <si>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</si>
  <si>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</si>
  <si>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</si>
  <si>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</si>
  <si>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</si>
  <si>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</si>
  <si>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</si>
  <si>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</si>
  <si>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</si>
  <si>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</si>
  <si>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</si>
  <si>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</si>
  <si>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</si>
  <si>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</si>
  <si>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</si>
  <si>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</si>
  <si>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</si>
  <si>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</si>
  <si>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</si>
  <si>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</si>
  <si>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</si>
  <si>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</si>
  <si>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</si>
  <si>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</si>
  <si>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</si>
  <si>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</si>
  <si>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</si>
  <si>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</si>
  <si>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</si>
  <si>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</si>
  <si>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</si>
  <si>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</si>
  <si>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</si>
  <si>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</si>
  <si>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</si>
  <si>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</si>
  <si>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</si>
  <si>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</si>
  <si>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</si>
  <si>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</si>
  <si>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</si>
  <si>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</si>
  <si>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</si>
  <si>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</si>
  <si>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</si>
  <si>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</si>
  <si>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</si>
  <si>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</si>
  <si>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</si>
  <si>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</si>
  <si>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</si>
  <si>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</si>
  <si>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</si>
  <si>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</si>
  <si>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</si>
  <si>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</si>
  <si>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</si>
  <si>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</si>
  <si>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</si>
  <si>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</si>
  <si>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</si>
  <si>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</si>
  <si>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</si>
  <si>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</si>
  <si>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</si>
  <si>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</si>
  <si>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</si>
  <si>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</si>
  <si>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</si>
  <si>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</si>
  <si>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</si>
  <si>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</si>
  <si>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</si>
  <si>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</si>
  <si>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</si>
  <si>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</si>
  <si>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</si>
  <si>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</si>
  <si>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</si>
  <si>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</si>
  <si>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</si>
  <si>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</si>
  <si>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</si>
  <si>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</si>
  <si>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</si>
  <si>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</si>
  <si>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</si>
  <si>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</si>
  <si>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</si>
  <si>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</si>
  <si>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</si>
  <si>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</si>
  <si>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</si>
  <si>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</si>
  <si>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</si>
  <si>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</si>
  <si>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</si>
  <si>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</si>
  <si>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</si>
  <si>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</si>
  <si>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</si>
  <si>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</si>
  <si>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</si>
  <si>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</si>
  <si>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</si>
  <si>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</si>
  <si>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</si>
  <si>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</si>
  <si>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</si>
  <si>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</si>
  <si>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</si>
  <si>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</si>
  <si>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</si>
  <si>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</si>
  <si>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</si>
  <si>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</si>
  <si>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</si>
  <si>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</si>
  <si>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</si>
  <si>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</si>
  <si>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</si>
  <si>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</si>
  <si>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</si>
  <si>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</si>
  <si>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</si>
  <si>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</si>
  <si>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</si>
  <si>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</si>
  <si>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</si>
  <si>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</si>
  <si>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</si>
  <si>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</si>
  <si>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</si>
  <si>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</si>
  <si>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</si>
  <si>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</si>
  <si>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</si>
  <si>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</si>
  <si>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</si>
  <si>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</si>
  <si>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</si>
  <si>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</si>
  <si>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</si>
  <si>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</si>
  <si>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</si>
  <si>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</si>
  <si>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</si>
  <si>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</si>
  <si>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</si>
  <si>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</si>
  <si>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</si>
  <si>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</si>
  <si>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</si>
  <si>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</si>
  <si>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</si>
  <si>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</si>
  <si>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</si>
  <si>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</si>
  <si>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</si>
  <si>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</si>
  <si>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</si>
  <si>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</si>
  <si>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</si>
  <si>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</si>
  <si>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</si>
  <si>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</si>
  <si>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</si>
  <si>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</si>
  <si>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</si>
  <si>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</si>
  <si>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</si>
  <si>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</si>
  <si>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</si>
  <si>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</si>
  <si>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</si>
  <si>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</si>
  <si>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</si>
  <si>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</si>
  <si>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</si>
  <si>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</si>
  <si>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</si>
  <si>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</si>
  <si>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</si>
  <si>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</si>
  <si>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</si>
  <si>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</si>
  <si>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</si>
  <si>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</si>
  <si>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</si>
  <si>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</si>
  <si>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</si>
  <si>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</si>
  <si>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</si>
  <si>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</si>
  <si>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</si>
  <si>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</si>
  <si>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</si>
  <si>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</si>
  <si>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</si>
  <si>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</si>
  <si>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</si>
  <si>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</si>
  <si>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</si>
  <si>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</si>
  <si>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</si>
  <si>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</si>
  <si>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</si>
  <si>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</si>
  <si>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</si>
  <si>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</si>
  <si>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</si>
  <si>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</si>
  <si>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</si>
  <si>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</si>
  <si>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</si>
  <si>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</si>
  <si>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</si>
  <si>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</si>
  <si>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</si>
  <si>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</si>
  <si>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</si>
  <si>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</si>
  <si>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</si>
  <si>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</si>
  <si>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</si>
  <si>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</si>
  <si>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</si>
  <si>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</si>
  <si>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</si>
  <si>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</si>
  <si>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</si>
  <si>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</si>
  <si>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</si>
  <si>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</si>
  <si>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</si>
  <si>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</si>
  <si>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</si>
  <si>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</si>
  <si>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</si>
  <si>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</si>
  <si>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</si>
  <si>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</si>
  <si>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</si>
  <si>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</si>
  <si>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</si>
  <si>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</si>
  <si>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</si>
  <si>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</si>
  <si>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</si>
  <si>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</si>
  <si>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</si>
  <si>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</si>
  <si>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</si>
  <si>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</si>
  <si>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</si>
  <si>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</si>
  <si>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</si>
  <si>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</si>
  <si>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</si>
  <si>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</si>
  <si>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</si>
  <si>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</si>
  <si>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</si>
  <si>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</si>
  <si>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</si>
  <si>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</si>
  <si>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</si>
  <si>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</si>
  <si>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</si>
  <si>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</si>
  <si>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</si>
  <si>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</si>
  <si>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</si>
  <si>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</si>
  <si>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</si>
  <si>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</si>
  <si>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</si>
  <si>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</si>
  <si>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</si>
  <si>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</si>
  <si>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</si>
  <si>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</si>
  <si>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</si>
  <si>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</si>
  <si>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</si>
  <si>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</si>
  <si>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</si>
  <si>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</si>
  <si>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</si>
  <si>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</si>
  <si>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</si>
  <si>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</si>
  <si>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</si>
  <si>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</si>
  <si>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</si>
  <si>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</si>
  <si>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</si>
  <si>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</si>
  <si>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</si>
  <si>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</si>
  <si>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</si>
  <si>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</si>
  <si>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</si>
  <si>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</si>
  <si>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</si>
  <si>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</si>
  <si>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</si>
  <si>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</si>
  <si>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</si>
  <si>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</si>
  <si>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</si>
  <si>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</si>
  <si>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</si>
  <si>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</si>
  <si>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</si>
  <si>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</si>
  <si>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</si>
  <si>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</si>
  <si>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</si>
  <si>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</si>
  <si>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</si>
  <si>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</si>
  <si>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</si>
  <si>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</si>
  <si>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</si>
  <si>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</si>
  <si>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</si>
  <si>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</si>
  <si>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</si>
  <si>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</si>
  <si>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</si>
  <si>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</si>
  <si>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</si>
  <si>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</si>
  <si>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</si>
  <si>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</si>
  <si>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</si>
  <si>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</si>
  <si>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</si>
  <si>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</si>
  <si>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</si>
  <si>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</si>
  <si>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</si>
  <si>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</si>
  <si>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</si>
  <si>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</si>
  <si>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</si>
  <si>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</si>
  <si>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</si>
  <si>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</si>
  <si>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</si>
  <si>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</si>
  <si>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</si>
  <si>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</si>
  <si>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</si>
  <si>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</si>
  <si>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</si>
  <si>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</si>
  <si>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</si>
  <si>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</si>
  <si>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</si>
  <si>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</si>
  <si>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</si>
  <si>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</si>
  <si>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</si>
  <si>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</si>
  <si>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</si>
  <si>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</si>
  <si>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</si>
  <si>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</si>
  <si>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</si>
  <si>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</si>
  <si>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</si>
  <si>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</si>
  <si>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</si>
  <si>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</si>
  <si>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</si>
  <si>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</si>
  <si>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</si>
  <si>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</si>
  <si>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</si>
  <si>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</si>
  <si>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</si>
  <si>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</si>
  <si>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</si>
  <si>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</si>
  <si>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</si>
  <si>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</si>
  <si>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</si>
  <si>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</si>
  <si>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</si>
  <si>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</si>
  <si>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</si>
  <si>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</si>
  <si>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</si>
  <si>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</si>
  <si>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</si>
  <si>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</si>
  <si>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</si>
  <si>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</si>
  <si>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</si>
  <si>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</si>
  <si>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</si>
  <si>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</si>
  <si>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</si>
  <si>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</si>
  <si>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</si>
  <si>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</si>
  <si>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</si>
  <si>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</si>
  <si>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</si>
  <si>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</si>
  <si>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</si>
  <si>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</si>
  <si>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</si>
  <si>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</si>
  <si>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</si>
  <si>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</si>
  <si>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</si>
  <si>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</si>
  <si>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</si>
  <si>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</si>
  <si>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</si>
  <si>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</si>
  <si>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</si>
  <si>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</si>
  <si>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</si>
  <si>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</si>
  <si>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</si>
  <si>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</si>
  <si>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</si>
  <si>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</si>
  <si>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</si>
  <si>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</si>
  <si>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</si>
  <si>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</si>
  <si>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</si>
  <si>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</si>
  <si>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</si>
  <si>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</si>
  <si>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</si>
  <si>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</si>
  <si>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</si>
  <si>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</si>
  <si>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</si>
  <si>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</si>
  <si>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</si>
  <si>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</si>
  <si>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</si>
  <si>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</si>
  <si>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</si>
  <si>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</si>
  <si>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</si>
  <si>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</si>
  <si>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</si>
  <si>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</si>
  <si>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</si>
  <si>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</si>
  <si>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</si>
  <si>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</si>
  <si>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</si>
  <si>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</si>
  <si>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</si>
  <si>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</si>
  <si>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</si>
  <si>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</si>
  <si>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</si>
  <si>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</si>
  <si>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</si>
  <si>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</si>
  <si>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</si>
  <si>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</si>
  <si>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</si>
  <si>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</si>
  <si>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</si>
  <si>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</si>
  <si>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</si>
  <si>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</si>
  <si>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</si>
  <si>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</si>
  <si>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</si>
  <si>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</si>
  <si>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</si>
  <si>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</si>
  <si>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</si>
  <si>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</si>
  <si>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</si>
  <si>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</si>
  <si>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</si>
  <si>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</si>
  <si>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</si>
  <si>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</si>
  <si>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</si>
  <si>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</si>
  <si>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</si>
  <si>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</si>
  <si>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</si>
  <si>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</si>
  <si>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</si>
  <si>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</si>
  <si>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</si>
  <si>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</si>
  <si>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</si>
  <si>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</si>
  <si>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</si>
  <si>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</si>
  <si>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</si>
  <si>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</si>
  <si>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</si>
  <si>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</si>
  <si>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</si>
  <si>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</si>
  <si>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</si>
  <si>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</si>
  <si>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</si>
  <si>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</si>
  <si>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</si>
  <si>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</si>
  <si>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</si>
  <si>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</si>
  <si>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</si>
  <si>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</si>
  <si>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</si>
  <si>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</si>
  <si>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</si>
  <si>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</si>
  <si>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</si>
  <si>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</si>
  <si>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</si>
  <si>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</si>
  <si>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</si>
  <si>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</si>
  <si>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</si>
  <si>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</si>
  <si>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</si>
  <si>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</si>
  <si>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</si>
  <si>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</si>
  <si>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</si>
  <si>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</si>
  <si>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</si>
  <si>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</si>
  <si>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</si>
  <si>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</si>
  <si>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</si>
  <si>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</si>
  <si>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</si>
  <si>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</si>
  <si>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</si>
  <si>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</si>
  <si>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</si>
  <si>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</si>
  <si>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</si>
  <si>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</si>
  <si>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</si>
  <si>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</si>
  <si>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</si>
  <si>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</si>
  <si>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</si>
  <si>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</si>
  <si>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</si>
  <si>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</si>
  <si>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</si>
  <si>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</si>
  <si>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</si>
  <si>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</si>
  <si>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</si>
  <si>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</si>
  <si>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</si>
  <si>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</si>
  <si>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</si>
  <si>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</si>
  <si>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</si>
  <si>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</si>
  <si>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</si>
  <si>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</si>
  <si>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</si>
  <si>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</si>
  <si>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</si>
  <si>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</si>
  <si>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</si>
  <si>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</si>
  <si>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</si>
  <si>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</si>
  <si>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</si>
  <si>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</si>
  <si>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</si>
  <si>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</si>
  <si>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</si>
  <si>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</si>
  <si>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</si>
  <si>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</si>
  <si>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</si>
  <si>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</si>
  <si>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</si>
  <si>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</si>
  <si>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</si>
  <si>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</si>
  <si>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</si>
  <si>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</si>
  <si>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</si>
  <si>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</si>
  <si>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</si>
  <si>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</si>
  <si>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</si>
  <si>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</si>
  <si>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</si>
  <si>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</si>
  <si>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</si>
  <si>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</si>
  <si>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</si>
  <si>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</si>
  <si>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</si>
  <si>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</si>
  <si>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</si>
  <si>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</si>
  <si>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</si>
  <si>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</si>
  <si>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</si>
  <si>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</si>
  <si>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</si>
  <si>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</si>
  <si>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</si>
  <si>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</si>
  <si>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</si>
  <si>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</si>
  <si>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</si>
  <si>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</si>
  <si>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</si>
  <si>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</si>
  <si>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</si>
  <si>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</si>
  <si>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</si>
  <si>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</si>
  <si>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</si>
  <si>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</si>
  <si>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</si>
  <si>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</si>
  <si>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</si>
  <si>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</si>
  <si>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</si>
  <si>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</si>
  <si>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</si>
  <si>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</si>
  <si>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</si>
  <si>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</si>
  <si>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</si>
  <si>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</si>
  <si>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</si>
  <si>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</si>
  <si>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</si>
  <si>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</si>
  <si>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</si>
  <si>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</si>
  <si>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</si>
  <si>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</si>
  <si>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</si>
  <si>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</si>
  <si>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</si>
  <si>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</si>
  <si>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</si>
  <si>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</si>
  <si>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</si>
  <si>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</si>
  <si>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</si>
  <si>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</si>
  <si>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</si>
  <si>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</si>
  <si>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</si>
  <si>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</si>
  <si>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</si>
  <si>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</si>
  <si>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</si>
  <si>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</si>
  <si>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</si>
  <si>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</si>
  <si>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</si>
  <si>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</si>
  <si>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</si>
  <si>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</si>
  <si>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</si>
  <si>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</si>
  <si>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</si>
  <si>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</si>
  <si>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</si>
  <si>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</si>
  <si>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</si>
  <si>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</si>
  <si>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</si>
  <si>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</si>
  <si>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</si>
  <si>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</si>
  <si>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</si>
  <si>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</si>
  <si>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</si>
  <si>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</si>
  <si>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</si>
  <si>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</si>
  <si>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</si>
  <si>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</si>
  <si>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</si>
  <si>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</si>
  <si>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</si>
  <si>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</si>
  <si>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</si>
  <si>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</si>
  <si>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</si>
  <si>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</si>
  <si>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</si>
  <si>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</si>
  <si>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</si>
  <si>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</si>
  <si>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</si>
  <si>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</si>
  <si>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</si>
  <si>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</si>
  <si>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</si>
  <si>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</si>
  <si>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</si>
  <si>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</si>
  <si>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</si>
  <si>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</si>
  <si>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</si>
  <si>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</si>
  <si>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</si>
  <si>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</si>
  <si>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</si>
  <si>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</si>
  <si>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</si>
  <si>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</si>
  <si>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</si>
  <si>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</si>
  <si>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</si>
  <si>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</si>
  <si>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</si>
  <si>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</si>
  <si>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</si>
  <si>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</si>
  <si>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</si>
  <si>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</si>
  <si>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</si>
  <si>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</si>
  <si>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</si>
  <si>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</si>
  <si>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</si>
  <si>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</si>
  <si>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</si>
  <si>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</si>
  <si>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</si>
  <si>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</si>
  <si>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</si>
  <si>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</si>
  <si>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</si>
  <si>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</si>
  <si>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</si>
  <si>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</si>
  <si>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</si>
  <si>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</si>
  <si>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</si>
  <si>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</si>
  <si>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</si>
  <si>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</si>
  <si>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</si>
  <si>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</si>
  <si>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</si>
  <si>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</si>
  <si>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</si>
  <si>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</si>
  <si>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</si>
  <si>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</si>
  <si>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</si>
  <si>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</si>
  <si>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</si>
  <si>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</si>
  <si>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</si>
  <si>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</si>
  <si>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</si>
  <si>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</si>
  <si>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</si>
  <si>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</si>
  <si>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</si>
  <si>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</si>
  <si>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</si>
  <si>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</si>
  <si>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</si>
  <si>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</si>
  <si>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</si>
  <si>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</si>
  <si>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</si>
  <si>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</si>
  <si>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</si>
  <si>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</si>
  <si>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</si>
  <si>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</si>
  <si>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</si>
  <si>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</si>
  <si>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</si>
  <si>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</si>
  <si>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</si>
  <si>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</si>
  <si>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</si>
  <si>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</si>
  <si>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</si>
  <si>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</si>
  <si>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</si>
  <si>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</si>
  <si>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</si>
  <si>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</si>
  <si>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</si>
  <si>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</si>
  <si>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</si>
  <si>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</si>
  <si>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</si>
  <si>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</si>
  <si>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</si>
  <si>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</si>
  <si>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</si>
  <si>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</si>
  <si>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</si>
  <si>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</si>
  <si>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</si>
  <si>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</si>
  <si>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</si>
  <si>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</si>
  <si>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</si>
  <si>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</si>
  <si>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</si>
  <si>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</si>
  <si>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</si>
  <si>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</si>
  <si>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</si>
  <si>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</si>
  <si>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</si>
  <si>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</si>
  <si>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</si>
  <si>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</si>
  <si>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</si>
  <si>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</si>
  <si>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</si>
  <si>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</si>
  <si>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</si>
  <si>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</si>
  <si>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</si>
  <si>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</si>
  <si>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</si>
  <si>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</si>
  <si>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</si>
  <si>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</si>
  <si>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</si>
  <si>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</si>
  <si>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</si>
  <si>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</si>
  <si>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</si>
  <si>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</si>
  <si>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</si>
  <si>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</si>
  <si>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</si>
  <si>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</si>
  <si>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</si>
  <si>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</si>
  <si>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</si>
  <si>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</si>
  <si>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</si>
  <si>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</si>
  <si>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</si>
  <si>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</si>
  <si>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</si>
  <si>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</si>
  <si>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</si>
  <si>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</si>
  <si>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</si>
  <si>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</si>
  <si>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</si>
  <si>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</si>
  <si>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</si>
  <si>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</si>
  <si>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</si>
  <si>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</si>
  <si>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</si>
  <si>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</si>
  <si>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</si>
  <si>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</si>
  <si>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</si>
  <si>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</si>
  <si>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</si>
  <si>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</si>
  <si>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</si>
  <si>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</si>
  <si>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</si>
  <si>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</si>
  <si>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</si>
  <si>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</si>
  <si>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</si>
  <si>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</si>
  <si>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</si>
  <si>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</si>
  <si>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</si>
  <si>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</si>
  <si>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</si>
  <si>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</si>
  <si>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</si>
  <si>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</si>
  <si>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</si>
  <si>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</si>
  <si>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</si>
  <si>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</si>
  <si>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</si>
  <si>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</si>
  <si>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</si>
  <si>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</si>
  <si>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</si>
  <si>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</si>
  <si>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</si>
  <si>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</si>
  <si>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</si>
  <si>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</si>
  <si>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</si>
  <si>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</si>
  <si>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</si>
  <si>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</si>
  <si>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</si>
  <si>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</si>
  <si>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</si>
  <si>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</si>
  <si>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</si>
  <si>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</si>
  <si>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</si>
  <si>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</si>
  <si>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</si>
  <si>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</si>
  <si>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</si>
  <si>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</si>
  <si>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</si>
  <si>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</si>
  <si>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</si>
  <si>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</si>
  <si>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</si>
  <si>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</si>
  <si>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</si>
  <si>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</si>
  <si>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</si>
  <si>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</si>
  <si>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</si>
  <si>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</si>
  <si>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</si>
  <si>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</si>
  <si>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</si>
  <si>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</si>
  <si>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</si>
  <si>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</si>
  <si>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</si>
  <si>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</si>
  <si>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</si>
  <si>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</si>
  <si>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</si>
  <si>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</si>
  <si>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</si>
  <si>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</si>
  <si>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</si>
  <si>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</si>
  <si>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</si>
  <si>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</si>
  <si>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</si>
  <si>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</si>
  <si>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</si>
  <si>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</si>
  <si>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</si>
  <si>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</si>
  <si>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</si>
  <si>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</si>
  <si>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</si>
  <si>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</si>
  <si>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</si>
  <si>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</si>
  <si>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</si>
  <si>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</si>
  <si>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</si>
  <si>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</si>
  <si>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</si>
  <si>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</si>
  <si>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</si>
  <si>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</si>
  <si>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</si>
  <si>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</si>
  <si>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</si>
  <si>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</si>
  <si>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</si>
  <si>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</si>
  <si>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</si>
  <si>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</si>
  <si>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</si>
  <si>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</si>
  <si>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</si>
  <si>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</si>
  <si>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</si>
  <si>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</si>
  <si>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</si>
  <si>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</si>
  <si>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</si>
  <si>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</si>
  <si>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</si>
  <si>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</si>
  <si>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</si>
  <si>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</si>
  <si>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</si>
  <si>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</si>
  <si>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</si>
  <si>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</si>
  <si>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</si>
  <si>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</si>
  <si>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</si>
  <si>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</si>
  <si>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</si>
  <si>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</si>
  <si>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</si>
  <si>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</si>
  <si>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</si>
  <si>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</si>
  <si>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</si>
  <si>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</si>
  <si>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</si>
  <si>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</si>
  <si>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</si>
  <si>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</si>
  <si>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</si>
  <si>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</si>
  <si>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</si>
  <si>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</si>
  <si>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</si>
  <si>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</si>
  <si>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</si>
  <si>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</si>
  <si>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</si>
  <si>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</si>
  <si>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</si>
  <si>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</si>
  <si>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</si>
  <si>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</si>
  <si>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</si>
  <si>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</si>
  <si>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</si>
  <si>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</si>
  <si>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</si>
  <si>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</si>
  <si>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</si>
  <si>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</si>
  <si>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</si>
  <si>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</si>
  <si>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</si>
  <si>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</si>
  <si>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</si>
  <si>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</si>
  <si>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</si>
  <si>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</si>
  <si>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</si>
  <si>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</si>
  <si>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</si>
  <si>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</si>
  <si>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</si>
  <si>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</si>
  <si>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</si>
  <si>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</si>
  <si>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</si>
  <si>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</si>
  <si>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</si>
  <si>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</si>
  <si>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</si>
  <si>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</si>
  <si>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</si>
  <si>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</si>
  <si>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</si>
  <si>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</si>
  <si>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</si>
  <si>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</si>
  <si>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</si>
  <si>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</si>
  <si>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</si>
  <si>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</si>
  <si>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</si>
  <si>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</si>
  <si>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</si>
  <si>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</si>
  <si>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</si>
  <si>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</si>
  <si>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</si>
  <si>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</si>
  <si>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</si>
  <si>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</si>
  <si>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</si>
  <si>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</si>
  <si>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</si>
  <si>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</si>
  <si>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</si>
  <si>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</si>
  <si>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</si>
  <si>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</si>
  <si>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</si>
  <si>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</si>
  <si>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</si>
  <si>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</si>
  <si>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</si>
  <si>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</si>
  <si>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</si>
  <si>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</si>
  <si>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</si>
  <si>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</si>
  <si>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</si>
  <si>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</si>
  <si>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</si>
  <si>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</si>
  <si>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</si>
  <si>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</si>
  <si>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</si>
  <si>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</si>
  <si>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</si>
  <si>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</si>
  <si>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</si>
  <si>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</si>
  <si>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</si>
  <si>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</si>
  <si>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</si>
  <si>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</si>
  <si>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</si>
  <si>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</si>
  <si>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</si>
  <si>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</si>
  <si>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</si>
  <si>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</si>
  <si>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</si>
  <si>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</si>
  <si>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</si>
  <si>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</si>
  <si>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</si>
  <si>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</si>
  <si>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</si>
  <si>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</si>
  <si>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</si>
  <si>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</si>
  <si>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</si>
  <si>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</si>
  <si>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</si>
  <si>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</si>
  <si>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</si>
  <si>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</si>
  <si>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</si>
  <si>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</si>
  <si>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</si>
  <si>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</si>
  <si>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</si>
  <si>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</si>
  <si>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</si>
  <si>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</si>
  <si>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</si>
  <si>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</si>
  <si>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</si>
  <si>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</si>
  <si>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</si>
  <si>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</si>
  <si>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</si>
  <si>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</si>
  <si>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</si>
  <si>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</si>
  <si>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</si>
  <si>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</si>
  <si>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</si>
  <si>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</si>
  <si>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</si>
  <si>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</si>
  <si>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</si>
  <si>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</si>
  <si>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</si>
  <si>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</si>
  <si>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</si>
  <si>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</si>
  <si>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</si>
  <si>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</si>
  <si>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</si>
  <si>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</si>
  <si>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</si>
  <si>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</si>
  <si>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</si>
  <si>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</si>
  <si>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</si>
  <si>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</si>
  <si>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</si>
  <si>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</si>
  <si>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</si>
  <si>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</si>
  <si>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</si>
  <si>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</si>
  <si>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</si>
  <si>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</si>
  <si>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</si>
  <si>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</si>
  <si>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</si>
  <si>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</si>
  <si>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</si>
  <si>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</si>
  <si>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</si>
  <si>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</si>
  <si>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</si>
  <si>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</si>
  <si>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</si>
  <si>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</si>
  <si>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</si>
  <si>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</si>
  <si>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</si>
  <si>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</si>
  <si>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</si>
  <si>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</si>
  <si>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</si>
  <si>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</si>
  <si>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</si>
  <si>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</si>
  <si>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</si>
  <si>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</si>
  <si>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</si>
  <si>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</si>
  <si>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</si>
  <si>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</si>
  <si>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</si>
  <si>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</si>
  <si>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</si>
  <si>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</si>
  <si>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</si>
  <si>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</si>
  <si>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</si>
  <si>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</si>
  <si>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</si>
  <si>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</si>
  <si>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</si>
  <si>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</si>
  <si>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</si>
  <si>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</si>
  <si>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</si>
  <si>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</si>
  <si>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</si>
  <si>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</si>
  <si>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</si>
  <si>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</si>
  <si>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</si>
  <si>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</si>
  <si>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</si>
  <si>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</si>
  <si>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</si>
  <si>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</si>
  <si>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</si>
  <si>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</si>
  <si>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</si>
  <si>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</si>
  <si>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</si>
  <si>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</si>
  <si>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</si>
  <si>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</si>
  <si>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</si>
  <si>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</si>
  <si>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</si>
  <si>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</si>
  <si>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</si>
  <si>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</si>
  <si>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</si>
  <si>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</si>
  <si>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</si>
  <si>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</si>
  <si>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</si>
  <si>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</si>
  <si>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</si>
  <si>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</si>
  <si>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</si>
  <si>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</si>
  <si>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</si>
  <si>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</si>
  <si>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</si>
  <si>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</si>
  <si>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</si>
  <si>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</si>
  <si>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</si>
  <si>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</si>
  <si>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</si>
  <si>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</si>
  <si>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</si>
  <si>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</si>
  <si>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</si>
  <si>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</si>
  <si>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</si>
  <si>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</si>
  <si>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</si>
  <si>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</si>
  <si>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</si>
  <si>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</si>
  <si>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</si>
  <si>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</si>
  <si>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</si>
  <si>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</si>
  <si>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</si>
  <si>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</si>
  <si>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</si>
  <si>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</si>
  <si>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</si>
  <si>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</si>
  <si>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</si>
  <si>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</si>
  <si>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</si>
  <si>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</si>
  <si>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</si>
  <si>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</si>
  <si>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</si>
  <si>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</si>
  <si>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</si>
  <si>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</si>
  <si>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</si>
  <si>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</si>
  <si>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</si>
  <si>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</si>
  <si>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</si>
  <si>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</si>
  <si>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</si>
  <si>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</si>
  <si>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</si>
  <si>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</si>
  <si>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</si>
  <si>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</si>
  <si>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</si>
  <si>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</si>
  <si>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</si>
  <si>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</si>
  <si>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</si>
  <si>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</si>
  <si>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</si>
  <si>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</si>
  <si>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</si>
  <si>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</si>
  <si>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</si>
  <si>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</si>
  <si>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</si>
  <si>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</si>
  <si>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</si>
  <si>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</si>
  <si>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</si>
  <si>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</si>
  <si>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</si>
  <si>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</si>
  <si>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</si>
  <si>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</si>
  <si>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</si>
  <si>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</si>
  <si>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</si>
  <si>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</si>
  <si>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</si>
  <si>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</si>
  <si>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</si>
  <si>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</si>
  <si>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</si>
  <si>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</si>
  <si>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</si>
  <si>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</si>
  <si>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</si>
  <si>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</si>
  <si>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</si>
  <si>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</si>
  <si>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</si>
  <si>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</si>
  <si>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</si>
  <si>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</si>
  <si>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</si>
  <si>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</si>
  <si>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</si>
  <si>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</si>
  <si>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</si>
  <si>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</si>
  <si>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</si>
  <si>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</si>
  <si>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</si>
  <si>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</si>
  <si>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</si>
  <si>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</si>
  <si>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</si>
  <si>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</si>
  <si>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</si>
  <si>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</si>
  <si>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</si>
  <si>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</si>
  <si>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</si>
  <si>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</si>
  <si>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</si>
  <si>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</si>
  <si>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</si>
  <si>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</si>
  <si>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</si>
  <si>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</si>
  <si>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</si>
  <si>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</si>
  <si>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</si>
  <si>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</si>
  <si>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</si>
  <si>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</si>
  <si>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</si>
  <si>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</si>
  <si>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</si>
  <si>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</si>
  <si>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</si>
  <si>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</si>
  <si>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</si>
  <si>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</si>
  <si>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</si>
  <si>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</si>
  <si>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</si>
  <si>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</si>
  <si>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</si>
  <si>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</si>
  <si>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</si>
  <si>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</si>
  <si>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</si>
  <si>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</si>
  <si>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</si>
  <si>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</si>
  <si>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</si>
  <si>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</si>
  <si>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</si>
  <si>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</si>
  <si>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</si>
  <si>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</si>
  <si>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</si>
  <si>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</si>
  <si>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</si>
  <si>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</si>
  <si>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</si>
  <si>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</si>
  <si>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</si>
  <si>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</si>
  <si>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</si>
  <si>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</si>
  <si>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</si>
  <si>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</si>
  <si>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</si>
  <si>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</si>
  <si>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</si>
  <si>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</si>
  <si>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</si>
  <si>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</si>
  <si>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</si>
  <si>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</si>
  <si>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</si>
  <si>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</si>
  <si>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</si>
  <si>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</si>
  <si>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</si>
  <si>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</si>
  <si>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</si>
  <si>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</si>
  <si>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</si>
  <si>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</si>
  <si>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</si>
  <si>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</si>
  <si>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</si>
  <si>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</si>
  <si>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</si>
  <si>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</si>
  <si>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</si>
  <si>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</si>
  <si>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</si>
  <si>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</si>
  <si>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</si>
  <si>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</si>
  <si>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</si>
  <si>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</si>
  <si>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</si>
  <si>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</si>
  <si>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</si>
  <si>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</si>
  <si>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</si>
  <si>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</si>
  <si>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</si>
  <si>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</si>
  <si>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</si>
  <si>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</si>
  <si>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</si>
  <si>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</si>
  <si>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</si>
  <si>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</si>
  <si>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</si>
  <si>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</si>
  <si>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</si>
  <si>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</si>
  <si>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</si>
  <si>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</si>
  <si>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</si>
  <si>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</si>
  <si>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</si>
  <si>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</si>
  <si>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</si>
  <si>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</si>
  <si>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</si>
  <si>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</si>
  <si>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</si>
  <si>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</si>
  <si>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</si>
  <si>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</si>
  <si>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</si>
  <si>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</si>
  <si>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</si>
  <si>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</si>
  <si>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</si>
  <si>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</si>
  <si>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</si>
  <si>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</si>
  <si>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</si>
  <si>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</si>
  <si>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</si>
  <si>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</si>
  <si>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</si>
  <si>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</si>
  <si>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</si>
  <si>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</si>
  <si>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</si>
  <si>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</si>
  <si>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</si>
  <si>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</si>
  <si>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</si>
  <si>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</si>
  <si>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</si>
  <si>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</si>
  <si>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</si>
  <si>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</si>
  <si>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</si>
  <si>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</si>
  <si>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</si>
  <si>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</si>
  <si>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</si>
  <si>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</si>
  <si>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</si>
  <si>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</si>
  <si>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</si>
  <si>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</si>
  <si>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</si>
  <si>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</si>
  <si>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</si>
  <si>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</si>
  <si>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</si>
  <si>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</si>
  <si>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</si>
  <si>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</si>
  <si>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</si>
  <si>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</si>
  <si>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</si>
  <si>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</si>
  <si>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</si>
  <si>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</si>
  <si>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</si>
  <si>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</si>
  <si>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</si>
  <si>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</si>
  <si>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</si>
  <si>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</si>
  <si>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</si>
  <si>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</si>
  <si>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</si>
  <si>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</si>
  <si>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</si>
  <si>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</si>
  <si>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</si>
  <si>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</si>
  <si>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</si>
  <si>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</si>
  <si>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</si>
  <si>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</si>
  <si>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</si>
  <si>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</si>
  <si>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</si>
  <si>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</si>
  <si>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</si>
  <si>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</si>
  <si>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</si>
  <si>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</si>
  <si>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</si>
  <si>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</si>
  <si>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</si>
  <si>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</si>
  <si>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</si>
  <si>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</si>
  <si>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</si>
  <si>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</si>
  <si>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</si>
  <si>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</si>
  <si>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</si>
  <si>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</si>
  <si>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</si>
  <si>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</si>
  <si>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</si>
  <si>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</si>
  <si>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</si>
  <si>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</si>
  <si>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</si>
  <si>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</si>
  <si>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</si>
  <si>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</si>
  <si>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</si>
  <si>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</si>
  <si>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</si>
  <si>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</si>
  <si>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</si>
  <si>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</si>
  <si>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</si>
  <si>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</si>
  <si>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</si>
  <si>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</si>
  <si>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</si>
  <si>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</si>
  <si>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</si>
  <si>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</si>
  <si>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</si>
  <si>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</si>
  <si>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</si>
  <si>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</si>
  <si>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</si>
  <si>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</si>
  <si>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</si>
  <si>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</si>
  <si>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</si>
  <si>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</si>
  <si>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</si>
  <si>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</si>
  <si>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</si>
  <si>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</si>
  <si>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</si>
  <si>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</si>
  <si>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</si>
  <si>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</si>
  <si>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</si>
  <si>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</si>
  <si>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</si>
  <si>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</si>
  <si>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</si>
  <si>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</si>
  <si>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</si>
  <si>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</si>
  <si>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</si>
  <si>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</si>
  <si>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</si>
  <si>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</si>
  <si>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</si>
  <si>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</si>
  <si>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</si>
  <si>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</si>
  <si>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</si>
  <si>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</si>
  <si>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</si>
  <si>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</si>
  <si>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</si>
  <si>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</si>
  <si>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</si>
  <si>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</si>
  <si>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</si>
  <si>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</si>
  <si>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</si>
  <si>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</si>
  <si>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</si>
  <si>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</si>
  <si>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</si>
  <si>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</si>
  <si>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</si>
  <si>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</si>
  <si>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</si>
  <si>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</si>
  <si>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</si>
  <si>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</si>
  <si>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</si>
  <si>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</si>
  <si>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</si>
  <si>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</si>
  <si>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</si>
  <si>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</si>
  <si>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</si>
  <si>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</si>
  <si>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</si>
  <si>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</si>
  <si>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</si>
  <si>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</si>
  <si>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</si>
  <si>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</si>
  <si>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</si>
  <si>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</si>
  <si>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</si>
  <si>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</si>
  <si>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</si>
  <si>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</si>
  <si>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</si>
  <si>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</si>
  <si>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</si>
  <si>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</si>
  <si>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</si>
  <si>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</si>
  <si>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</si>
  <si>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</si>
  <si>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</si>
  <si>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</si>
  <si>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</si>
  <si>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</si>
  <si>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</si>
  <si>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</si>
  <si>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</si>
  <si>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</si>
  <si>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</si>
  <si>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</si>
  <si>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</si>
  <si>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</si>
  <si>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</si>
  <si>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</si>
  <si>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</si>
  <si>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</si>
  <si>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</si>
  <si>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</si>
  <si>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</si>
  <si>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</si>
  <si>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</si>
  <si>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</si>
  <si>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</si>
  <si>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</si>
  <si>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</si>
  <si>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</si>
  <si>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</si>
  <si>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</si>
  <si>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</si>
  <si>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</si>
  <si>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</si>
  <si>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</si>
  <si>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</si>
  <si>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</si>
  <si>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</si>
  <si>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</si>
  <si>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</si>
  <si>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</si>
  <si>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</si>
  <si>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</si>
  <si>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</si>
  <si>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</si>
  <si>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</si>
  <si>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</si>
  <si>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</si>
  <si>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</si>
  <si>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</si>
  <si>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</si>
  <si>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</si>
  <si>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</si>
  <si>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</si>
  <si>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</si>
  <si>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</si>
  <si>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</si>
  <si>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</si>
  <si>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</si>
  <si>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</si>
  <si>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</si>
  <si>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</si>
  <si>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</si>
  <si>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</si>
  <si>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</si>
  <si>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</si>
  <si>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</si>
  <si>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</si>
  <si>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</si>
  <si>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</si>
  <si>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</si>
  <si>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</si>
  <si>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</si>
  <si>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</si>
  <si>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</si>
  <si>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</si>
  <si>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</si>
  <si>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</si>
  <si>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</si>
  <si>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</si>
  <si>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</si>
  <si>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</si>
  <si>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</si>
  <si>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</si>
  <si>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</si>
  <si>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</si>
  <si>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</si>
  <si>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</si>
  <si>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</si>
  <si>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</si>
  <si>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</si>
  <si>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</si>
  <si>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</si>
  <si>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</si>
  <si>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</si>
  <si>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</si>
  <si>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</si>
  <si>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</si>
  <si>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</si>
  <si>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</si>
  <si>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</si>
  <si>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</si>
  <si>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</si>
  <si>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</si>
  <si>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</si>
  <si>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</si>
  <si>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</si>
  <si>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</si>
  <si>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</si>
  <si>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</si>
  <si>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</si>
  <si>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</si>
  <si>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</si>
  <si>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</si>
  <si>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</si>
  <si>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</si>
  <si>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</si>
  <si>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</si>
  <si>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</si>
  <si>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</si>
  <si>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</si>
  <si>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</si>
  <si>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</si>
  <si>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</si>
  <si>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</si>
  <si>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</si>
  <si>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</si>
  <si>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</si>
  <si>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</si>
  <si>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</si>
  <si>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</si>
  <si>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</si>
  <si>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</si>
  <si>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</si>
  <si>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</si>
  <si>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</si>
  <si>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</si>
  <si>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</si>
  <si>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</si>
  <si>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</si>
  <si>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</si>
  <si>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</si>
  <si>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</si>
  <si>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</si>
  <si>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</si>
  <si>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</si>
  <si>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</si>
  <si>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</si>
  <si>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</si>
  <si>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</si>
  <si>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</si>
  <si>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</si>
  <si>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</si>
  <si>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</si>
  <si>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</si>
  <si>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</si>
  <si>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</si>
  <si>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</si>
  <si>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</si>
  <si>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</si>
  <si>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</si>
  <si>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</si>
  <si>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</si>
  <si>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</si>
  <si>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</si>
  <si>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</si>
  <si>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</si>
  <si>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</si>
  <si>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</si>
  <si>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</si>
  <si>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</si>
  <si>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</si>
  <si>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</si>
  <si>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</si>
  <si>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</si>
  <si>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</si>
  <si>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</si>
  <si>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</si>
  <si>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</si>
  <si>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</si>
  <si>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</si>
  <si>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</si>
  <si>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</si>
  <si>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</si>
  <si>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</si>
  <si>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</si>
  <si>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</si>
  <si>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</si>
  <si>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</si>
  <si>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</si>
  <si>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</si>
  <si>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</si>
  <si>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</si>
  <si>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</si>
  <si>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</si>
  <si>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</si>
  <si>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</si>
  <si>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</si>
  <si>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</si>
  <si>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</si>
  <si>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</si>
  <si>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</si>
  <si>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</si>
  <si>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</si>
  <si>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</si>
  <si>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</si>
  <si>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</si>
  <si>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</si>
  <si>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</si>
  <si>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</si>
  <si>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</si>
  <si>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</si>
  <si>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</si>
  <si>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</si>
  <si>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</si>
  <si>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</si>
  <si>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</si>
  <si>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</si>
  <si>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</si>
  <si>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</si>
  <si>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</si>
  <si>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</si>
  <si>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</si>
  <si>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</si>
  <si>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</si>
  <si>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</si>
  <si>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</si>
  <si>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</si>
  <si>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</si>
  <si>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</si>
  <si>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</si>
  <si>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</si>
  <si>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</si>
  <si>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</si>
  <si>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</si>
  <si>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</si>
  <si>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</si>
  <si>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</si>
  <si>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</si>
  <si>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</si>
  <si>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</si>
  <si>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</si>
  <si>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</si>
  <si>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</si>
  <si>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</si>
  <si>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</si>
  <si>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</si>
  <si>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</si>
  <si>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</si>
  <si>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</si>
  <si>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</si>
  <si>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</si>
  <si>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</si>
  <si>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</si>
  <si>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</si>
  <si>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</si>
  <si>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</si>
  <si>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</si>
  <si>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</si>
  <si>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</si>
  <si>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</si>
  <si>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</si>
  <si>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</si>
  <si>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</si>
  <si>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</si>
  <si>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</si>
  <si>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</si>
  <si>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</si>
  <si>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</si>
  <si>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</si>
  <si>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</si>
  <si>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</si>
  <si>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</si>
  <si>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</si>
  <si>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</si>
  <si>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</si>
  <si>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</si>
  <si>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</si>
  <si>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</si>
  <si>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</si>
  <si>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</si>
  <si>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</si>
  <si>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</si>
  <si>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</si>
  <si>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</si>
  <si>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</si>
  <si>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</si>
  <si>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</si>
  <si>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</si>
  <si>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</si>
  <si>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</si>
  <si>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</si>
  <si>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</si>
  <si>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</si>
  <si>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</si>
  <si>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</si>
  <si>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</si>
  <si>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</si>
  <si>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</si>
  <si>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</si>
  <si>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</si>
  <si>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</si>
  <si>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</si>
  <si>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</si>
  <si>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</si>
  <si>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</si>
  <si>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</si>
  <si>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</si>
  <si>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</si>
  <si>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</si>
  <si>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</si>
  <si>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</si>
  <si>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</si>
  <si>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</si>
  <si>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</si>
  <si>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</si>
  <si>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</si>
  <si>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</si>
  <si>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</si>
  <si>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</si>
  <si>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</si>
  <si>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</si>
  <si>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</si>
  <si>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</si>
  <si>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</si>
  <si>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</si>
  <si>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</si>
  <si>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</si>
  <si>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</si>
  <si>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</si>
  <si>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</si>
  <si>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</si>
  <si>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</si>
  <si>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</si>
  <si>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</si>
  <si>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</si>
  <si>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</si>
  <si>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</si>
  <si>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</si>
  <si>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</si>
  <si>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</si>
  <si>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</si>
  <si>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</si>
  <si>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</si>
  <si>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</si>
  <si>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</si>
  <si>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</si>
  <si>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</si>
  <si>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</si>
  <si>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</si>
  <si>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</si>
  <si>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</si>
  <si>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</si>
  <si>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</si>
  <si>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</si>
  <si>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</si>
  <si>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</si>
  <si>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</si>
  <si>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</si>
  <si>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</si>
  <si>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</si>
  <si>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</si>
  <si>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</si>
  <si>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</si>
  <si>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</si>
  <si>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</si>
  <si>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</si>
  <si>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</si>
  <si>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</si>
  <si>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</si>
  <si>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</si>
  <si>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</si>
  <si>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</si>
  <si>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</si>
  <si>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</si>
  <si>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</si>
  <si>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</si>
  <si>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</si>
  <si>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</si>
  <si>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</si>
  <si>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</si>
  <si>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</si>
  <si>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</si>
  <si>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</si>
  <si>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</si>
  <si>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</si>
  <si>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</si>
  <si>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</si>
  <si>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</si>
  <si>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</si>
  <si>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</si>
  <si>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</si>
  <si>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</si>
  <si>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</si>
  <si>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</si>
  <si>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</si>
  <si>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</si>
  <si>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</si>
  <si>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</si>
  <si>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</si>
  <si>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</si>
  <si>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</si>
  <si>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</si>
  <si>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</si>
  <si>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</si>
  <si>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</si>
  <si>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</si>
  <si>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</si>
  <si>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</si>
  <si>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</si>
  <si>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</si>
  <si>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</si>
  <si>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</si>
  <si>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</si>
  <si>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</si>
  <si>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</si>
  <si>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</si>
  <si>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</si>
  <si>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</si>
  <si>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</si>
  <si>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</si>
  <si>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</si>
  <si>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</si>
  <si>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</si>
  <si>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</si>
  <si>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</si>
  <si>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</si>
  <si>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</si>
  <si>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</si>
  <si>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</si>
  <si>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</si>
  <si>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</si>
  <si>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</si>
  <si>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</si>
  <si>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</si>
  <si>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</si>
  <si>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</si>
  <si>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</si>
  <si>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</si>
  <si>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</si>
  <si>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</si>
  <si>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</si>
  <si>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</si>
  <si>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</si>
  <si>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</si>
  <si>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</si>
  <si>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</si>
  <si>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</si>
  <si>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</si>
  <si>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</si>
  <si>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</si>
  <si>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</si>
  <si>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</si>
  <si>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</si>
  <si>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</si>
  <si>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</si>
  <si>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</si>
  <si>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</si>
  <si>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</si>
  <si>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</si>
  <si>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</si>
  <si>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</si>
  <si>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</si>
  <si>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</si>
  <si>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</si>
  <si>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</si>
  <si>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</si>
  <si>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</si>
  <si>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</si>
  <si>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</si>
  <si>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</si>
  <si>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</si>
  <si>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</si>
  <si>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</si>
  <si>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</si>
  <si>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</si>
  <si>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</si>
  <si>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</si>
  <si>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</si>
  <si>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</si>
  <si>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</si>
  <si>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</si>
  <si>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</si>
  <si>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</si>
  <si>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</si>
  <si>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</si>
  <si>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</si>
  <si>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</si>
  <si>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</si>
  <si>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</si>
  <si>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</si>
  <si>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</si>
  <si>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</si>
  <si>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</si>
  <si>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</si>
  <si>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</si>
  <si>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</si>
  <si>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</si>
  <si>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</si>
  <si>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</si>
  <si>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</si>
  <si>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</si>
  <si>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</si>
  <si>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</si>
  <si>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</si>
  <si>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</si>
  <si>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</si>
  <si>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</si>
  <si>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</si>
  <si>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</si>
  <si>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</si>
  <si>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</si>
  <si>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</si>
  <si>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</si>
  <si>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</si>
  <si>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</si>
  <si>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</si>
  <si>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</si>
  <si>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</si>
  <si>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</si>
  <si>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</si>
  <si>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</si>
  <si>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</si>
  <si>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</si>
  <si>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</si>
  <si>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</si>
  <si>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</si>
  <si>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</si>
  <si>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</si>
  <si>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</si>
  <si>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</si>
  <si>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</si>
  <si>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</si>
  <si>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</si>
  <si>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</si>
  <si>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</si>
  <si>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</si>
  <si>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</si>
  <si>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</si>
  <si>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</si>
  <si>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</si>
  <si>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</si>
  <si>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</si>
  <si>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</si>
  <si>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</si>
  <si>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</si>
  <si>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</si>
  <si>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</si>
  <si>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</si>
  <si>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</si>
  <si>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</si>
  <si>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</si>
  <si>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</si>
  <si>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</si>
  <si>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</si>
  <si>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</si>
  <si>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</si>
  <si>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</si>
  <si>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</si>
  <si>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</si>
  <si>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</si>
  <si>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</si>
  <si>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</si>
  <si>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</si>
  <si>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</si>
  <si>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</si>
  <si>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</si>
  <si>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</si>
  <si>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</si>
  <si>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</si>
  <si>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</si>
  <si>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</si>
  <si>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</si>
  <si>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</si>
  <si>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</si>
  <si>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</si>
  <si>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</si>
  <si>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</si>
  <si>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</si>
  <si>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</si>
  <si>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</si>
  <si>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</si>
  <si>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</si>
  <si>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</si>
  <si>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</si>
  <si>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</si>
  <si>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</si>
  <si>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</si>
  <si>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</si>
  <si>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</si>
  <si>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</si>
  <si>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</si>
  <si>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</si>
  <si>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</si>
  <si>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</si>
  <si>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</si>
  <si>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</si>
  <si>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</si>
  <si>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</si>
  <si>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</si>
  <si>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</si>
  <si>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</si>
  <si>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</si>
  <si>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</si>
  <si>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</si>
  <si>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</si>
  <si>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</si>
  <si>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</si>
  <si>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</si>
  <si>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</si>
  <si>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</si>
  <si>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</si>
  <si>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</si>
  <si>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</si>
  <si>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</si>
  <si>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</si>
  <si>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</si>
  <si>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</si>
  <si>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</si>
  <si>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</si>
  <si>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</si>
  <si>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</si>
  <si>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</si>
  <si>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</si>
  <si>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</si>
  <si>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</si>
  <si>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</si>
  <si>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</si>
  <si>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</si>
  <si>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</si>
  <si>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</si>
  <si>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</si>
  <si>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</si>
  <si>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</si>
  <si>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</si>
  <si>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</si>
  <si>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</si>
  <si>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</si>
  <si>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</si>
  <si>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</si>
  <si>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</si>
  <si>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</si>
  <si>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</si>
  <si>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</si>
  <si>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</si>
  <si>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</si>
  <si>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</si>
  <si>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</si>
  <si>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</si>
  <si>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</si>
  <si>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</si>
  <si>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</si>
  <si>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</si>
  <si>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</si>
  <si>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</si>
  <si>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</si>
  <si>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</si>
  <si>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</si>
  <si>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</si>
  <si>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</si>
  <si>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</si>
  <si>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</si>
  <si>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</si>
  <si>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</si>
  <si>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</si>
  <si>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</si>
  <si>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</si>
  <si>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</si>
  <si>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</si>
  <si>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</si>
  <si>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</si>
  <si>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</si>
  <si>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</si>
  <si>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</si>
  <si>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</si>
  <si>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</si>
  <si>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</si>
  <si>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</si>
  <si>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</si>
  <si>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</si>
  <si>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</si>
  <si>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</si>
  <si>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</si>
  <si>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</si>
  <si>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</si>
  <si>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</si>
  <si>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</si>
  <si>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</si>
  <si>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</si>
  <si>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</si>
  <si>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</si>
  <si>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</si>
  <si>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</si>
  <si>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</si>
  <si>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</si>
  <si>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</si>
  <si>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</si>
  <si>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</si>
  <si>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</si>
  <si>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</si>
  <si>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</si>
  <si>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</si>
  <si>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</si>
  <si>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</si>
  <si>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</si>
  <si>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</si>
  <si>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</si>
  <si>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</si>
  <si>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</si>
  <si>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</si>
  <si>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</si>
  <si>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</si>
  <si>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</si>
  <si>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</si>
  <si>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</si>
  <si>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</si>
  <si>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</si>
  <si>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</si>
  <si>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</si>
  <si>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</si>
  <si>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</si>
  <si>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</si>
  <si>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</si>
  <si>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</si>
  <si>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</si>
  <si>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</si>
  <si>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</si>
  <si>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</si>
  <si>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</si>
  <si>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</si>
  <si>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</si>
  <si>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</si>
  <si>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</si>
  <si>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</si>
  <si>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</si>
  <si>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</si>
  <si>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</si>
  <si>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</si>
  <si>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</si>
  <si>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</si>
  <si>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</si>
  <si>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</si>
  <si>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</si>
  <si>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</si>
  <si>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</si>
  <si>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</si>
  <si>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</si>
  <si>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</si>
  <si>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</si>
  <si>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</si>
  <si>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</si>
  <si>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</si>
  <si>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</si>
  <si>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</si>
  <si>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</si>
  <si>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</si>
  <si>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</si>
  <si>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</si>
  <si>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</si>
  <si>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</si>
  <si>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</si>
  <si>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</si>
  <si>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</si>
  <si>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</si>
  <si>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</si>
  <si>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</si>
  <si>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</si>
  <si>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</si>
  <si>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</si>
  <si>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</si>
  <si>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</si>
  <si>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</si>
  <si>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</si>
  <si>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</si>
  <si>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</si>
  <si>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</si>
  <si>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</si>
  <si>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</si>
  <si>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</si>
  <si>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</si>
  <si>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</si>
  <si>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</si>
  <si>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</si>
  <si>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</si>
  <si>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</si>
  <si>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</si>
  <si>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</si>
  <si>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</si>
  <si>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</si>
  <si>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</si>
  <si>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</si>
  <si>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</si>
  <si>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</si>
  <si>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</si>
  <si>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</si>
  <si>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</si>
  <si>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</si>
  <si>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</si>
  <si>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</si>
  <si>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</si>
  <si>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</si>
  <si>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</si>
  <si>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</si>
  <si>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</si>
  <si>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</si>
  <si>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</si>
  <si>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</si>
  <si>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</si>
  <si>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</si>
  <si>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</si>
  <si>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</si>
  <si>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</si>
  <si>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</si>
  <si>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</si>
  <si>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</si>
  <si>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</si>
  <si>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</si>
  <si>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</si>
  <si>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</si>
  <si>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</si>
  <si>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</si>
  <si>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</si>
  <si>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</si>
  <si>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</si>
  <si>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</si>
  <si>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</si>
  <si>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</si>
  <si>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</si>
  <si>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</si>
  <si>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</si>
  <si>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</si>
  <si>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</si>
  <si>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</si>
  <si>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</si>
  <si>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</si>
  <si>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</si>
  <si>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</si>
  <si>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</si>
  <si>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</si>
  <si>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</si>
  <si>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</si>
  <si>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</si>
  <si>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</si>
  <si>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</si>
  <si>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</si>
  <si>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</si>
  <si>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</si>
  <si>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</si>
  <si>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</si>
  <si>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</si>
  <si>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</si>
  <si>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</si>
  <si>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</si>
  <si>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</si>
  <si>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</si>
  <si>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</si>
  <si>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</si>
  <si>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</si>
  <si>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</si>
  <si>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</si>
  <si>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</si>
  <si>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</si>
  <si>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</si>
  <si>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</si>
  <si>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</si>
  <si>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</si>
  <si>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</si>
  <si>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</si>
  <si>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</si>
  <si>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</si>
  <si>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</si>
  <si>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</si>
  <si>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</si>
  <si>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</si>
  <si>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</si>
  <si>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</si>
  <si>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</si>
  <si>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</si>
  <si>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</si>
  <si>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</si>
  <si>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</si>
  <si>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</si>
  <si>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</si>
  <si>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</si>
  <si>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</si>
  <si>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</si>
  <si>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</si>
  <si>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</si>
  <si>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</si>
  <si>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</si>
  <si>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</si>
  <si>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</si>
  <si>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</si>
  <si>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</si>
  <si>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</si>
  <si>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</si>
  <si>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</si>
  <si>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</si>
  <si>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</si>
  <si>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</si>
  <si>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</si>
  <si>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</si>
  <si>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</si>
  <si>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</si>
  <si>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</si>
  <si>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</si>
  <si>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</si>
  <si>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</si>
  <si>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</si>
  <si>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</si>
  <si>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</si>
  <si>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</si>
  <si>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</si>
  <si>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</si>
  <si>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</si>
  <si>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</si>
  <si>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</si>
  <si>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</si>
  <si>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</si>
  <si>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</si>
  <si>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</si>
  <si>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</si>
  <si>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</si>
  <si>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</si>
  <si>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</si>
  <si>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</si>
  <si>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</si>
  <si>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</si>
  <si>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</si>
  <si>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</si>
  <si>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</si>
  <si>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</si>
  <si>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</si>
  <si>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</si>
  <si>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</si>
  <si>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</si>
  <si>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</si>
  <si>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</si>
  <si>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</si>
  <si>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</si>
  <si>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</si>
  <si>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</si>
  <si>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</si>
  <si>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</si>
  <si>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</si>
  <si>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</si>
  <si>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</si>
  <si>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</si>
  <si>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</si>
  <si>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</si>
  <si>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</si>
  <si>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</si>
  <si>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</si>
  <si>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</si>
  <si>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</si>
  <si>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</si>
  <si>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</si>
  <si>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</si>
  <si>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</si>
  <si>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</si>
  <si>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</si>
  <si>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</si>
  <si>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</si>
  <si>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</si>
  <si>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</si>
  <si>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</si>
  <si>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</si>
  <si>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</si>
  <si>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</si>
  <si>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</si>
  <si>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</si>
  <si>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</si>
  <si>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</si>
  <si>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</si>
  <si>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</si>
  <si>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</si>
  <si>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</si>
  <si>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</si>
  <si>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</si>
  <si>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</si>
  <si>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</si>
  <si>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</si>
  <si>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</si>
  <si>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</si>
  <si>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</si>
  <si>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</si>
  <si>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</si>
  <si>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</si>
  <si>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</si>
  <si>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</si>
  <si>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</si>
  <si>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</si>
  <si>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</si>
  <si>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</si>
  <si>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</si>
  <si>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</si>
  <si>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</si>
  <si>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</si>
  <si>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</si>
  <si>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</si>
  <si>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</si>
  <si>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</si>
  <si>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</si>
  <si>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</si>
  <si>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</si>
  <si>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</si>
  <si>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</si>
  <si>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</si>
  <si>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</si>
  <si>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</si>
  <si>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</si>
  <si>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</si>
  <si>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</si>
  <si>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</si>
  <si>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</si>
  <si>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</si>
  <si>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</si>
  <si>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</si>
  <si>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</si>
  <si>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</si>
  <si>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</si>
  <si>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</si>
  <si>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</si>
  <si>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</si>
  <si>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</si>
  <si>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</si>
  <si>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</si>
  <si>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</si>
  <si>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</si>
  <si>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</si>
  <si>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</si>
  <si>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</si>
  <si>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</si>
  <si>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</si>
  <si>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</si>
  <si>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</si>
  <si>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</si>
  <si>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</si>
  <si>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</si>
  <si>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</si>
  <si>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</si>
  <si>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</si>
  <si>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</si>
  <si>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</si>
  <si>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</si>
  <si>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</si>
  <si>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</si>
  <si>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</si>
  <si>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</si>
  <si>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</si>
  <si>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</si>
  <si>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</si>
  <si>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</si>
  <si>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</si>
  <si>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</si>
  <si>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</si>
  <si>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</si>
  <si>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</si>
  <si>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</si>
  <si>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</si>
  <si>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</si>
  <si>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</si>
  <si>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</si>
  <si>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</si>
  <si>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</si>
  <si>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</si>
  <si>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</si>
  <si>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</si>
  <si>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</si>
  <si>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</si>
  <si>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</si>
  <si>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</si>
  <si>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</si>
  <si>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</si>
  <si>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</si>
  <si>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</si>
  <si>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</si>
  <si>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</si>
  <si>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</si>
  <si>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</si>
  <si>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</si>
  <si>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</si>
  <si>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</si>
  <si>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</si>
  <si>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</si>
  <si>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</si>
  <si>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</si>
  <si>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</si>
  <si>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</si>
  <si>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</si>
  <si>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</si>
  <si>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</si>
  <si>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</si>
  <si>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</si>
  <si>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</si>
  <si>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</si>
  <si>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</si>
  <si>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</si>
  <si>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</si>
  <si>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</si>
  <si>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</si>
  <si>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</si>
  <si>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</si>
  <si>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</si>
  <si>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</si>
  <si>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</si>
  <si>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</si>
  <si>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</si>
  <si>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</si>
  <si>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</si>
  <si>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</si>
  <si>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</si>
  <si>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</si>
  <si>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</si>
  <si>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</si>
  <si>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</si>
  <si>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</si>
  <si>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</si>
  <si>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</si>
  <si>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</si>
  <si>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</si>
  <si>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</si>
  <si>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</si>
  <si>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</si>
  <si>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</si>
  <si>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</si>
  <si>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</si>
  <si>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</si>
  <si>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</si>
  <si>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</si>
  <si>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</si>
  <si>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</si>
  <si>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</si>
  <si>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</si>
  <si>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</si>
  <si>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</si>
  <si>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</si>
  <si>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</si>
  <si>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</si>
  <si>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</si>
  <si>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</si>
  <si>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</si>
  <si>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</si>
  <si>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</si>
  <si>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</si>
  <si>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</si>
  <si>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</si>
  <si>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</si>
  <si>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</si>
  <si>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</si>
  <si>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</si>
  <si>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</si>
  <si>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</si>
  <si>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</si>
  <si>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</si>
  <si>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</si>
  <si>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</si>
  <si>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</si>
  <si>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</si>
  <si>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</si>
  <si>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</si>
  <si>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</si>
  <si>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</si>
  <si>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</si>
  <si>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</si>
  <si>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</si>
  <si>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</si>
  <si>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</si>
  <si>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</si>
  <si>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</si>
  <si>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</si>
  <si>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</si>
  <si>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</si>
  <si>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</si>
  <si>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</si>
  <si>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</si>
  <si>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</si>
  <si>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</si>
  <si>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</si>
  <si>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</si>
  <si>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</si>
  <si>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</si>
  <si>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</si>
  <si>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</si>
  <si>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</si>
  <si>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</si>
  <si>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</si>
  <si>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</si>
  <si>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</si>
  <si>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</si>
  <si>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</si>
  <si>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</si>
  <si>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</si>
  <si>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</si>
  <si>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</si>
  <si>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</si>
  <si>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</si>
  <si>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</si>
  <si>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</si>
  <si>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</si>
  <si>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</si>
  <si>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</si>
  <si>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</si>
  <si>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</si>
  <si>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</si>
  <si>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</si>
  <si>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</si>
  <si>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</si>
  <si>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</si>
  <si>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</si>
  <si>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</si>
  <si>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</si>
  <si>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</si>
  <si>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</si>
  <si>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</si>
  <si>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</si>
  <si>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</si>
  <si>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</si>
  <si>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</si>
  <si>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</si>
  <si>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</si>
  <si>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</si>
  <si>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</si>
  <si>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</si>
  <si>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</si>
  <si>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</si>
  <si>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</si>
  <si>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</si>
  <si>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</si>
  <si>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</si>
  <si>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</si>
  <si>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</si>
  <si>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</si>
  <si>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</si>
  <si>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</si>
  <si>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</si>
  <si>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</si>
  <si>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</si>
  <si>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</si>
  <si>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</si>
  <si>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</si>
  <si>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</si>
  <si>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</si>
  <si>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</si>
  <si>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</si>
  <si>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</si>
  <si>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</si>
  <si>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</si>
  <si>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</si>
  <si>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</si>
  <si>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</si>
  <si>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</si>
  <si>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</si>
  <si>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</si>
  <si>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</si>
  <si>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</si>
  <si>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</si>
  <si>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</si>
  <si>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</si>
  <si>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</si>
  <si>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</si>
  <si>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</si>
  <si>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</si>
  <si>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</si>
  <si>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</si>
  <si>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</si>
  <si>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</si>
  <si>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</si>
  <si>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</si>
  <si>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</si>
  <si>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</si>
  <si>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</si>
  <si>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</si>
  <si>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</si>
  <si>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</si>
  <si>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</si>
  <si>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</si>
  <si>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</si>
  <si>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</si>
  <si>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</si>
  <si>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</si>
  <si>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</si>
  <si>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</si>
  <si>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</si>
  <si>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</si>
  <si>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</si>
  <si>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</si>
  <si>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</si>
  <si>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</si>
  <si>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</si>
  <si>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</si>
  <si>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</si>
  <si>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</si>
  <si>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</si>
  <si>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</si>
  <si>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</si>
  <si>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</si>
  <si>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</si>
  <si>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</si>
  <si>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</si>
  <si>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</si>
  <si>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</si>
  <si>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</si>
  <si>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</si>
  <si>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</si>
  <si>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</si>
  <si>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</si>
  <si>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</si>
  <si>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</si>
  <si>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</si>
  <si>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</si>
  <si>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</si>
  <si>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</si>
  <si>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</si>
  <si>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</si>
  <si>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</si>
  <si>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</si>
  <si>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</si>
  <si>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</si>
  <si>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</si>
  <si>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</si>
  <si>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</si>
  <si>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</si>
  <si>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</si>
  <si>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</si>
  <si>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</si>
  <si>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</si>
  <si>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</si>
  <si>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</si>
  <si>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</si>
  <si>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</si>
  <si>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</si>
  <si>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</si>
  <si>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</si>
  <si>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</si>
  <si>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</si>
  <si>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</si>
  <si>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</si>
  <si>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</si>
  <si>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</si>
  <si>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</si>
  <si>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</si>
  <si>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</si>
  <si>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</si>
  <si>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</si>
  <si>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</si>
  <si>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</si>
  <si>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</si>
  <si>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</si>
  <si>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</si>
  <si>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</si>
  <si>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</si>
  <si>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</si>
  <si>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</si>
  <si>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</si>
  <si>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</si>
  <si>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</si>
  <si>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</si>
  <si>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</si>
  <si>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</si>
  <si>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</si>
  <si>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</si>
  <si>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</si>
  <si>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</si>
  <si>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</si>
  <si>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</si>
  <si>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</si>
  <si>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</si>
  <si>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</si>
  <si>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</si>
  <si>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</si>
  <si>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</si>
  <si>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</si>
  <si>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</si>
  <si>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</si>
  <si>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</si>
  <si>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</si>
  <si>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</si>
  <si>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</si>
  <si>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</si>
  <si>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</si>
  <si>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</si>
  <si>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</si>
  <si>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</si>
  <si>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</si>
  <si>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</si>
  <si>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</si>
  <si>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</si>
  <si>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</si>
  <si>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</si>
  <si>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</si>
  <si>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</si>
  <si>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</si>
  <si>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</si>
  <si>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</si>
  <si>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</si>
  <si>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</si>
  <si>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</si>
  <si>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</si>
  <si>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</si>
  <si>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</si>
  <si>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</si>
  <si>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</si>
  <si>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</si>
  <si>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</si>
  <si>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</si>
  <si>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</si>
  <si>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</si>
  <si>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</si>
  <si>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</si>
  <si>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</si>
  <si>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</si>
  <si>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</si>
  <si>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</si>
  <si>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</si>
  <si>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</si>
  <si>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</si>
  <si>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</si>
  <si>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</si>
  <si>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</si>
  <si>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</si>
  <si>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</si>
  <si>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</si>
  <si>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</si>
  <si>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</si>
  <si>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</si>
  <si>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</si>
  <si>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</si>
  <si>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</si>
  <si>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</si>
  <si>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</si>
  <si>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</si>
  <si>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</si>
  <si>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</si>
  <si>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</si>
  <si>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</si>
  <si>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</si>
  <si>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</si>
  <si>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</si>
  <si>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</si>
  <si>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</si>
  <si>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</si>
  <si>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</si>
  <si>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</si>
  <si>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</si>
  <si>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</si>
  <si>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</si>
  <si>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</si>
  <si>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</si>
  <si>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</si>
  <si>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</si>
  <si>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</si>
  <si>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</si>
  <si>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</si>
  <si>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</si>
  <si>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</si>
  <si>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</si>
  <si>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</si>
  <si>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</si>
  <si>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</si>
  <si>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</si>
  <si>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</si>
  <si>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</si>
  <si>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</si>
  <si>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</si>
  <si>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</si>
  <si>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</si>
  <si>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</si>
  <si>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</si>
  <si>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</si>
  <si>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</si>
  <si>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</si>
  <si>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</si>
  <si>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</si>
  <si>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</si>
  <si>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</si>
  <si>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</si>
  <si>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</si>
  <si>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</si>
  <si>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</si>
  <si>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</si>
  <si>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</si>
  <si>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</si>
  <si>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</si>
  <si>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</si>
  <si>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</si>
  <si>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</si>
  <si>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</si>
  <si>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</si>
  <si>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</si>
  <si>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</si>
  <si>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</si>
  <si>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</si>
  <si>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</si>
  <si>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</si>
  <si>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</si>
  <si>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</si>
  <si>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</si>
  <si>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</si>
  <si>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</si>
  <si>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</si>
  <si>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</si>
  <si>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</si>
  <si>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</si>
  <si>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</si>
  <si>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</si>
  <si>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</si>
  <si>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</si>
  <si>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</si>
  <si>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</si>
  <si>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</si>
  <si>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</si>
  <si>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</si>
  <si>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</si>
  <si>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</si>
  <si>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</si>
  <si>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</si>
  <si>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</si>
  <si>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</si>
  <si>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</si>
  <si>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</si>
  <si>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</si>
  <si>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</si>
  <si>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</si>
  <si>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</si>
  <si>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</si>
  <si>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</si>
  <si>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</si>
  <si>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</si>
  <si>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</si>
  <si>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</si>
  <si>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</si>
  <si>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</si>
  <si>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</si>
  <si>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</si>
  <si>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</si>
  <si>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</si>
  <si>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</si>
  <si>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</si>
  <si>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</si>
  <si>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</si>
  <si>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</si>
  <si>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</si>
  <si>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</si>
  <si>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</si>
  <si>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</si>
  <si>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</si>
  <si>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</si>
  <si>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</si>
  <si>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</si>
  <si>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</si>
  <si>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</si>
  <si>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</si>
  <si>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</si>
  <si>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</si>
  <si>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</si>
  <si>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</si>
  <si>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</si>
  <si>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</si>
  <si>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</si>
  <si>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</si>
  <si>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</si>
  <si>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</si>
  <si>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</si>
  <si>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</si>
  <si>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</si>
  <si>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</si>
  <si>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</si>
  <si>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</si>
  <si>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</si>
  <si>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</si>
  <si>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</si>
  <si>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</si>
  <si>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</si>
  <si>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</si>
  <si>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</si>
  <si>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</si>
  <si>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</si>
  <si>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</si>
  <si>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</si>
  <si>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</si>
  <si>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</si>
  <si>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</si>
  <si>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</si>
  <si>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</si>
  <si>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</si>
  <si>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</si>
  <si>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</si>
  <si>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</si>
  <si>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</si>
  <si>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</si>
  <si>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</si>
  <si>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</si>
  <si>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</si>
  <si>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</si>
  <si>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</si>
  <si>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</si>
  <si>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</si>
  <si>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</si>
  <si>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</si>
  <si>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</si>
  <si>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</si>
  <si>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</si>
  <si>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</si>
  <si>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</si>
  <si>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</si>
  <si>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</si>
  <si>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</si>
  <si>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</si>
  <si>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</si>
  <si>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</si>
  <si>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</si>
  <si>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</si>
  <si>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</si>
  <si>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</si>
  <si>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</si>
  <si>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</si>
  <si>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</si>
  <si>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</si>
  <si>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</si>
  <si>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</si>
  <si>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</si>
  <si>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</si>
  <si>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</si>
  <si>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</si>
  <si>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</si>
  <si>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</si>
  <si>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</si>
  <si>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</si>
  <si>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</si>
  <si>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</si>
  <si>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</si>
  <si>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</si>
  <si>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</si>
  <si>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</si>
  <si>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</si>
  <si>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</si>
  <si>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</si>
  <si>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</si>
  <si>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</si>
  <si>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</si>
  <si>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</si>
  <si>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</si>
  <si>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</si>
  <si>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</si>
  <si>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</si>
  <si>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</si>
  <si>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</si>
  <si>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</si>
  <si>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</si>
  <si>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</si>
  <si>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</si>
  <si>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</si>
  <si>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</si>
  <si>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</si>
  <si>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</si>
  <si>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</si>
  <si>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</si>
  <si>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</si>
  <si>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</si>
  <si>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</si>
  <si>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</si>
  <si>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</si>
  <si>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</si>
  <si>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</si>
  <si>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</si>
  <si>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</si>
  <si>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</si>
  <si>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</si>
  <si>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</si>
  <si>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</si>
  <si>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</si>
  <si>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</si>
  <si>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</si>
  <si>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</si>
  <si>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</si>
  <si>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</si>
  <si>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</si>
  <si>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</si>
  <si>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</si>
  <si>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</si>
  <si>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</si>
  <si>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</si>
  <si>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</si>
  <si>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</si>
  <si>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</si>
  <si>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</si>
  <si>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</si>
  <si>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</si>
  <si>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</si>
  <si>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</si>
  <si>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</si>
  <si>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</si>
  <si>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</si>
  <si>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</si>
  <si>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</si>
  <si>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</si>
  <si>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</si>
  <si>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</si>
  <si>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</si>
  <si>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</si>
  <si>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</si>
  <si>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</si>
  <si>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</si>
  <si>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</si>
  <si>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</si>
  <si>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</si>
  <si>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</si>
  <si>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</si>
  <si>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</si>
  <si>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</si>
  <si>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</si>
  <si>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</si>
  <si>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</si>
  <si>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</si>
  <si>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</si>
  <si>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</si>
  <si>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</si>
  <si>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</si>
  <si>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</si>
  <si>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</si>
  <si>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</si>
  <si>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</si>
  <si>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</si>
  <si>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</si>
  <si>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</si>
  <si>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</si>
  <si>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</si>
  <si>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</si>
  <si>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</si>
  <si>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</si>
  <si>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</si>
  <si>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</si>
  <si>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</si>
  <si>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</si>
  <si>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</si>
  <si>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</si>
  <si>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</si>
  <si>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</si>
  <si>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</si>
  <si>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</si>
  <si>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</si>
  <si>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</si>
  <si>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</si>
  <si>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</si>
  <si>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</si>
  <si>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</si>
  <si>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</si>
  <si>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</si>
  <si>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</si>
  <si>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</si>
  <si>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</si>
  <si>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</si>
  <si>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</si>
  <si>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</si>
  <si>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</si>
  <si>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</si>
  <si>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</si>
  <si>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</si>
  <si>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</si>
  <si>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</si>
  <si>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</si>
  <si>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</si>
  <si>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</si>
  <si>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</si>
  <si>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</si>
  <si>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</si>
  <si>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</si>
  <si>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</si>
  <si>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</si>
  <si>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</si>
  <si>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</si>
  <si>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</si>
  <si>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</si>
  <si>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</si>
  <si>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</si>
  <si>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</si>
  <si>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</si>
  <si>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</si>
  <si>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</si>
  <si>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</si>
  <si>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</si>
  <si>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</si>
  <si>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</si>
  <si>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</si>
  <si>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</si>
  <si>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</si>
  <si>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</si>
  <si>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</si>
  <si>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</si>
  <si>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</si>
  <si>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</si>
  <si>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</si>
  <si>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</si>
  <si>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</si>
  <si>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</si>
  <si>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</si>
  <si>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</si>
  <si>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</si>
  <si>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</si>
  <si>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</si>
  <si>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</si>
  <si>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</si>
  <si>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</si>
  <si>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</si>
  <si>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</si>
  <si>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</si>
  <si>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</si>
  <si>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</si>
  <si>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</si>
  <si>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</si>
  <si>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</si>
  <si>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</si>
  <si>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</si>
  <si>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</si>
  <si>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</si>
  <si>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</si>
  <si>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</si>
  <si>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</si>
  <si>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</si>
  <si>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</si>
  <si>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</si>
  <si>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</si>
  <si>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</si>
  <si>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</si>
  <si>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</si>
  <si>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</si>
  <si>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</si>
  <si>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</si>
  <si>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</si>
  <si>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</si>
  <si>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</si>
  <si>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</si>
  <si>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</si>
  <si>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</si>
  <si>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</si>
  <si>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</si>
  <si>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</si>
  <si>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</si>
  <si>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</si>
  <si>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</si>
  <si>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</si>
  <si>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</si>
  <si>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</si>
  <si>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</si>
  <si>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</si>
  <si>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</si>
  <si>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</si>
  <si>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</si>
  <si>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</si>
  <si>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</si>
  <si>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</si>
  <si>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</si>
  <si>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</si>
  <si>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</si>
  <si>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</si>
  <si>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</si>
  <si>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</si>
  <si>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</si>
  <si>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</si>
  <si>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</si>
  <si>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</si>
  <si>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</si>
  <si>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</si>
  <si>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</si>
  <si>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</si>
  <si>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</si>
  <si>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</si>
  <si>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</si>
  <si>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</si>
  <si>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</si>
  <si>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</si>
  <si>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</si>
  <si>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</si>
  <si>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</si>
  <si>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</si>
  <si>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</si>
  <si>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</si>
  <si>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</si>
  <si>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</si>
  <si>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</si>
  <si>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</si>
  <si>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</si>
  <si>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</si>
  <si>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</si>
  <si>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</si>
  <si>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</si>
  <si>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</si>
  <si>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</si>
  <si>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</si>
  <si>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</si>
  <si>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</si>
  <si>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</si>
  <si>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</si>
  <si>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</si>
  <si>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</si>
  <si>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</si>
  <si>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</si>
  <si>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</si>
  <si>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</si>
  <si>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</si>
  <si>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</si>
  <si>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</si>
  <si>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</si>
  <si>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</si>
  <si>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</si>
  <si>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</si>
  <si>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</si>
  <si>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</si>
  <si>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</si>
  <si>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</si>
  <si>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</si>
  <si>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</si>
  <si>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</si>
  <si>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</si>
  <si>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</si>
  <si>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</si>
  <si>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</si>
  <si>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</si>
  <si>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</si>
  <si>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</si>
  <si>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</si>
  <si>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</si>
  <si>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</si>
  <si>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</si>
  <si>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</si>
  <si>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</si>
  <si>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</si>
  <si>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</si>
  <si>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</si>
  <si>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</si>
  <si>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</si>
  <si>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</si>
  <si>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</si>
  <si>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</si>
  <si>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</si>
  <si>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</si>
  <si>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</si>
  <si>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</si>
  <si>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</si>
  <si>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</si>
  <si>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</si>
  <si>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</si>
  <si>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</si>
  <si>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</si>
  <si>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</si>
  <si>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</si>
  <si>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</si>
  <si>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</si>
  <si>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</si>
  <si>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</si>
  <si>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</si>
  <si>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</si>
  <si>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</si>
  <si>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</si>
  <si>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</si>
  <si>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</si>
  <si>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</si>
  <si>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</si>
  <si>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</si>
  <si>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</si>
  <si>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</si>
  <si>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</si>
  <si>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</si>
  <si>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</si>
  <si>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</si>
  <si>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</si>
  <si>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</si>
  <si>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</si>
  <si>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</si>
  <si>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</si>
  <si>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</si>
  <si>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</si>
  <si>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</si>
  <si>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</si>
  <si>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</si>
  <si>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</si>
  <si>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</si>
  <si>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</si>
  <si>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</si>
  <si>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</si>
  <si>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</si>
  <si>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</si>
  <si>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</si>
  <si>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</si>
  <si>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</si>
  <si>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</si>
  <si>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</si>
  <si>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</si>
  <si>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</si>
  <si>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</si>
  <si>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</si>
  <si>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</si>
  <si>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</si>
  <si>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</si>
  <si>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</si>
  <si>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</si>
  <si>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</si>
  <si>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</si>
  <si>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</si>
  <si>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</si>
  <si>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</si>
  <si>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</si>
  <si>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</si>
  <si>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</si>
  <si>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</si>
  <si>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</si>
  <si>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</si>
  <si>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</si>
  <si>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</si>
  <si>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</si>
  <si>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</si>
  <si>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</si>
  <si>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</si>
  <si>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</si>
  <si>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</si>
  <si>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</si>
  <si>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</si>
  <si>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</si>
  <si>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</si>
  <si>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</si>
  <si>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</si>
  <si>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</si>
  <si>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</si>
  <si>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</si>
  <si>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</si>
  <si>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</si>
  <si>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</si>
  <si>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</si>
  <si>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</si>
  <si>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</si>
  <si>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</si>
  <si>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</si>
  <si>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</si>
  <si>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</si>
  <si>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</si>
  <si>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</si>
  <si>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</si>
  <si>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</si>
  <si>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</si>
  <si>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</si>
  <si>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</si>
  <si>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</si>
  <si>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</si>
  <si>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</si>
  <si>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</si>
  <si>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</si>
  <si>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</si>
  <si>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</si>
  <si>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</si>
  <si>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</si>
  <si>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</si>
  <si>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</si>
  <si>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</si>
  <si>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</si>
  <si>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</si>
  <si>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</si>
  <si>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</si>
  <si>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</si>
  <si>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</si>
  <si>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</si>
  <si>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</si>
  <si>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</si>
  <si>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</si>
  <si>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</si>
  <si>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</si>
  <si>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</si>
  <si>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</si>
  <si>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</si>
  <si>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</si>
  <si>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</si>
  <si>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</si>
  <si>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</si>
  <si>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</si>
  <si>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</si>
  <si>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</si>
  <si>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</si>
  <si>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</si>
  <si>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</si>
  <si>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</si>
  <si>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</si>
  <si>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</si>
  <si>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</si>
  <si>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</si>
  <si>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</si>
  <si>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</si>
  <si>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</si>
  <si>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</si>
  <si>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</si>
  <si>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</si>
  <si>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</si>
  <si>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</si>
  <si>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</si>
  <si>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</si>
  <si>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</si>
  <si>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</si>
  <si>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</si>
  <si>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</si>
  <si>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</si>
  <si>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</si>
  <si>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</si>
  <si>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</si>
  <si>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</si>
  <si>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</si>
  <si>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</si>
  <si>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</si>
  <si>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</si>
  <si>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</si>
  <si>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</si>
  <si>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</si>
  <si>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</si>
  <si>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</si>
  <si>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</si>
  <si>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</si>
  <si>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</si>
  <si>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</si>
  <si>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</si>
  <si>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</si>
  <si>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</si>
  <si>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</si>
  <si>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</si>
  <si>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</si>
  <si>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</si>
  <si>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</si>
  <si>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</si>
  <si>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</si>
  <si>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</si>
  <si>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</si>
  <si>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</si>
  <si>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</si>
  <si>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</si>
  <si>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</si>
  <si>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</si>
  <si>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</si>
  <si>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</si>
  <si>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</si>
  <si>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</si>
  <si>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</si>
  <si>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</si>
  <si>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</si>
  <si>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</si>
  <si>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</si>
  <si>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</si>
  <si>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</si>
  <si>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</si>
  <si>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</si>
  <si>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</si>
  <si>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</si>
  <si>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</si>
  <si>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</si>
  <si>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</si>
  <si>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</si>
  <si>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</si>
  <si>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</si>
  <si>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</si>
  <si>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</si>
  <si>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</si>
  <si>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</si>
  <si>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</si>
  <si>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</si>
  <si>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</si>
  <si>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</si>
  <si>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</si>
  <si>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</si>
  <si>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</si>
  <si>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</si>
  <si>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</si>
  <si>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</si>
  <si>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</si>
  <si>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</si>
  <si>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</si>
  <si>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</si>
  <si>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</si>
  <si>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</si>
  <si>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</si>
  <si>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</si>
  <si>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</si>
  <si>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</si>
  <si>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</si>
  <si>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</si>
  <si>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</si>
  <si>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</si>
  <si>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</si>
  <si>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</si>
  <si>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</si>
  <si>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</si>
  <si>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</si>
  <si>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</si>
  <si>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</si>
  <si>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</si>
  <si>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</si>
  <si>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</si>
  <si>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</si>
  <si>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</si>
  <si>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</si>
  <si>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</si>
  <si>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</si>
  <si>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</si>
  <si>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</si>
  <si>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</si>
  <si>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</si>
  <si>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</si>
  <si>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</si>
  <si>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</si>
  <si>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</si>
  <si>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</si>
  <si>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</si>
  <si>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</si>
  <si>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</si>
  <si>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</si>
  <si>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</si>
  <si>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</si>
  <si>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</si>
  <si>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</si>
  <si>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</si>
  <si>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</si>
  <si>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</si>
  <si>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</si>
  <si>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</si>
  <si>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</si>
  <si>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</si>
  <si>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</si>
  <si>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</si>
  <si>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</si>
  <si>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</si>
  <si>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</si>
  <si>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</si>
  <si>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</si>
  <si>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</si>
  <si>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</si>
  <si>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</si>
  <si>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</si>
  <si>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</si>
  <si>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</si>
  <si>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</si>
  <si>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</si>
  <si>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</si>
  <si>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</si>
  <si>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</si>
  <si>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</si>
  <si>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</si>
  <si>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</si>
  <si>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</si>
  <si>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</si>
  <si>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</si>
  <si>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</si>
  <si>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</si>
  <si>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</si>
  <si>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</si>
  <si>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</si>
  <si>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</si>
  <si>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</si>
  <si>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</si>
  <si>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</si>
  <si>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</si>
  <si>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</si>
  <si>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</si>
  <si>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</si>
  <si>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</si>
  <si>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</si>
  <si>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</si>
  <si>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</si>
  <si>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</si>
  <si>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</si>
  <si>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</si>
  <si>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</si>
  <si>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</si>
  <si>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</si>
  <si>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</si>
  <si>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</si>
  <si>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</si>
  <si>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</si>
  <si>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</si>
  <si>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</si>
  <si>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</si>
  <si>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</si>
  <si>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</si>
  <si>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</si>
  <si>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</si>
  <si>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</si>
  <si>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</si>
  <si>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</si>
  <si>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</si>
  <si>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</si>
  <si>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</si>
  <si>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</si>
  <si>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</si>
  <si>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</si>
  <si>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</si>
  <si>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</si>
  <si>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</si>
  <si>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</si>
  <si>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</si>
  <si>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</si>
  <si>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</si>
  <si>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</si>
  <si>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</si>
  <si>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</si>
  <si>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</si>
  <si>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</si>
  <si>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</si>
  <si>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</si>
  <si>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</si>
  <si>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</si>
  <si>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</si>
  <si>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</si>
  <si>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</si>
  <si>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</si>
  <si>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</si>
  <si>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</si>
  <si>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</si>
  <si>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</si>
  <si>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</si>
  <si>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</si>
  <si>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</si>
  <si>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</si>
  <si>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</si>
  <si>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</si>
  <si>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</si>
  <si>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</si>
  <si>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</si>
  <si>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</si>
  <si>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</si>
  <si>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</si>
  <si>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</si>
  <si>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</si>
  <si>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</si>
  <si>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</si>
  <si>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</si>
  <si>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</si>
  <si>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</si>
  <si>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</si>
  <si>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</si>
  <si>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</si>
  <si>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</si>
  <si>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</si>
  <si>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</si>
  <si>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</si>
  <si>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</si>
  <si>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</si>
  <si>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</si>
  <si>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</si>
  <si>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</si>
  <si>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</si>
  <si>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</si>
  <si>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</si>
  <si>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</si>
  <si>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</si>
  <si>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</si>
  <si>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</si>
  <si>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</si>
  <si>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</si>
  <si>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</si>
  <si>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</si>
  <si>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</si>
  <si>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</si>
  <si>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</si>
  <si>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</si>
  <si>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</si>
  <si>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</si>
  <si>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</si>
  <si>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</si>
  <si>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</si>
  <si>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</si>
  <si>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</si>
  <si>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</si>
  <si>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</si>
  <si>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</si>
  <si>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</si>
  <si>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</si>
  <si>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</si>
  <si>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</si>
  <si>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</si>
  <si>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</si>
  <si>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</si>
  <si>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</si>
  <si>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</si>
  <si>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</si>
  <si>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</si>
  <si>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</si>
  <si>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</si>
  <si>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</si>
  <si>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</si>
  <si>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</si>
  <si>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</si>
  <si>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</si>
  <si>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</si>
  <si>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</si>
  <si>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</si>
  <si>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</si>
  <si>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</si>
  <si>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</si>
  <si>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</si>
  <si>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</si>
  <si>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</si>
  <si>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</si>
  <si>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</si>
  <si>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</si>
  <si>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</si>
  <si>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</si>
  <si>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</si>
  <si>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</si>
  <si>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</si>
  <si>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</si>
  <si>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</si>
  <si>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</si>
  <si>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</si>
  <si>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</si>
  <si>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</si>
  <si>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</si>
  <si>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</si>
  <si>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</si>
  <si>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</si>
  <si>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</si>
  <si>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</si>
  <si>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</si>
  <si>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</si>
  <si>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</si>
  <si>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</si>
  <si>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</si>
  <si>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</si>
  <si>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</si>
  <si>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</si>
  <si>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</si>
  <si>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</si>
  <si>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</si>
  <si>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</si>
  <si>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</si>
  <si>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</si>
  <si>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</si>
  <si>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</si>
  <si>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</si>
  <si>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</si>
  <si>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</si>
  <si>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</si>
  <si>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</si>
  <si>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</si>
  <si>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</si>
  <si>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</si>
  <si>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</si>
  <si>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</si>
  <si>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</si>
  <si>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</si>
  <si>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</si>
  <si>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</si>
  <si>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</si>
  <si>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</si>
  <si>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</si>
  <si>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</si>
  <si>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</si>
  <si>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</si>
  <si>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</si>
  <si>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</si>
  <si>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</si>
  <si>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</si>
  <si>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</si>
  <si>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</si>
  <si>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</si>
  <si>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</si>
  <si>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</si>
  <si>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</si>
  <si>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</si>
  <si>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</si>
  <si>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</si>
  <si>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</si>
  <si>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</si>
  <si>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</si>
  <si>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</si>
  <si>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</si>
  <si>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</si>
  <si>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</si>
  <si>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</si>
  <si>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</si>
  <si>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</si>
  <si>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</si>
  <si>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</si>
  <si>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</si>
  <si>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</si>
  <si>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</si>
  <si>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</si>
  <si>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</si>
  <si>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</si>
  <si>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</si>
  <si>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</si>
  <si>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</si>
  <si>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</si>
  <si>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</si>
  <si>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</si>
  <si>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</si>
  <si>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</si>
  <si>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</si>
  <si>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</si>
  <si>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</si>
  <si>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</si>
  <si>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</si>
  <si>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</si>
  <si>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</si>
  <si>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</si>
  <si>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</si>
  <si>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</si>
  <si>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</si>
  <si>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</si>
  <si>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</si>
  <si>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</si>
  <si>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</si>
  <si>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</si>
  <si>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</si>
  <si>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</si>
  <si>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</si>
  <si>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</si>
  <si>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</si>
  <si>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</si>
  <si>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</si>
  <si>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</si>
  <si>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</si>
  <si>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</si>
  <si>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</si>
  <si>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</si>
  <si>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</si>
  <si>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</si>
  <si>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</si>
  <si>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</si>
  <si>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</si>
  <si>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</si>
  <si>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</si>
  <si>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</si>
  <si>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</si>
  <si>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</si>
  <si>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</si>
  <si>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</si>
  <si>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</si>
  <si>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</si>
  <si>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</si>
  <si>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</si>
  <si>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</si>
  <si>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</si>
  <si>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</si>
  <si>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</si>
  <si>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</si>
  <si>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</si>
  <si>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</si>
  <si>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</si>
  <si>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</si>
  <si>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</si>
  <si>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</si>
  <si>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</si>
  <si>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</si>
  <si>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</si>
  <si>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</si>
  <si>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</si>
  <si>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</si>
  <si>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</si>
  <si>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</si>
  <si>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</si>
  <si>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</si>
  <si>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</si>
  <si>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</si>
  <si>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</si>
  <si>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</si>
  <si>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</si>
  <si>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</si>
  <si>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</si>
  <si>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</si>
  <si>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</si>
  <si>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</si>
  <si>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</si>
  <si>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</si>
  <si>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</si>
  <si>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</si>
  <si>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</si>
  <si>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</si>
  <si>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</si>
  <si>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</si>
  <si>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</si>
  <si>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</si>
  <si>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</si>
  <si>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</si>
  <si>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</si>
  <si>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</si>
  <si>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</si>
  <si>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</si>
  <si>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</si>
  <si>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</si>
  <si>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</si>
  <si>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</si>
  <si>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</si>
  <si>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</si>
  <si>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</si>
  <si>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</si>
  <si>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</si>
  <si>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</si>
  <si>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</si>
  <si>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</si>
  <si>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</si>
  <si>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</si>
  <si>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</si>
  <si>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</si>
  <si>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</si>
  <si>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</si>
  <si>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</si>
  <si>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</si>
  <si>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</si>
  <si>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</si>
  <si>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</si>
  <si>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</si>
  <si>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</si>
  <si>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</si>
  <si>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</si>
  <si>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</si>
  <si>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</si>
  <si>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</si>
  <si>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</si>
  <si>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</si>
  <si>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</si>
  <si>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</si>
  <si>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</si>
  <si>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</si>
  <si>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</si>
  <si>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</si>
  <si>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</si>
  <si>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</si>
  <si>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</si>
  <si>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</si>
  <si>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</si>
  <si>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</si>
  <si>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</si>
  <si>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</si>
  <si>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</si>
  <si>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</si>
  <si>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</si>
  <si>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</si>
  <si>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</si>
  <si>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</si>
  <si>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</si>
  <si>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</si>
  <si>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</si>
  <si>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</si>
  <si>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</si>
  <si>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</si>
  <si>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</si>
  <si>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</si>
  <si>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</si>
  <si>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</si>
  <si>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</si>
  <si>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</si>
  <si>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</si>
  <si>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</si>
  <si>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</si>
  <si>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</si>
  <si>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</si>
  <si>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</si>
  <si>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</si>
  <si>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</si>
  <si>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</si>
  <si>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</si>
  <si>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</si>
  <si>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</si>
  <si>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</si>
  <si>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</si>
  <si>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</si>
  <si>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</si>
  <si>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</si>
  <si>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</si>
  <si>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</si>
  <si>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</si>
  <si>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</si>
  <si>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</si>
  <si>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</si>
  <si>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</si>
  <si>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</si>
  <si>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</si>
  <si>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</si>
  <si>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</si>
  <si>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</si>
  <si>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</si>
  <si>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</si>
  <si>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</si>
  <si>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</si>
  <si>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</si>
  <si>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</si>
  <si>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</si>
  <si>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</si>
  <si>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</si>
  <si>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</si>
  <si>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</si>
  <si>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</si>
  <si>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</si>
  <si>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</si>
  <si>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</si>
  <si>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</si>
  <si>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</si>
  <si>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</si>
  <si>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</si>
  <si>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</si>
  <si>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</si>
  <si>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</si>
  <si>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</si>
  <si>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</si>
  <si>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</si>
  <si>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</si>
  <si>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</si>
  <si>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</si>
  <si>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</si>
  <si>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</si>
  <si>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</si>
  <si>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</si>
  <si>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</si>
  <si>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</si>
  <si>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</si>
  <si>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</si>
  <si>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</si>
  <si>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</si>
  <si>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</si>
  <si>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</si>
  <si>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</si>
  <si>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</si>
  <si>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</si>
  <si>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</si>
  <si>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</si>
  <si>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</si>
  <si>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</si>
  <si>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</si>
  <si>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</si>
  <si>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</si>
  <si>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</si>
  <si>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</si>
  <si>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</si>
  <si>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</si>
  <si>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</si>
  <si>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</si>
  <si>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</si>
  <si>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</si>
  <si>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</si>
  <si>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</si>
  <si>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</si>
  <si>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</si>
  <si>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</si>
  <si>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</si>
  <si>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</si>
  <si>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</si>
  <si>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</si>
  <si>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</si>
  <si>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</si>
  <si>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</si>
  <si>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</si>
  <si>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</si>
  <si>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</si>
  <si>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</si>
  <si>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</si>
  <si>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</si>
  <si>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</si>
  <si>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</si>
  <si>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</si>
  <si>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</si>
  <si>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</si>
  <si>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</si>
  <si>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</si>
  <si>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</si>
  <si>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</si>
  <si>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</si>
  <si>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</si>
  <si>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</si>
  <si>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</si>
  <si>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</si>
  <si>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</si>
  <si>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</si>
  <si>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</si>
  <si>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</si>
  <si>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</si>
  <si>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</si>
  <si>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</si>
  <si>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</si>
  <si>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</si>
  <si>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</si>
  <si>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</si>
  <si>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</si>
  <si>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</si>
  <si>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</si>
  <si>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</si>
  <si>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</si>
  <si>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</si>
  <si>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</si>
  <si>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</si>
  <si>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</si>
  <si>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</si>
  <si>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</si>
  <si>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</si>
  <si>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</si>
  <si>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</si>
  <si>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</si>
  <si>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</si>
  <si>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</si>
  <si>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</si>
  <si>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</si>
  <si>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</si>
  <si>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</si>
  <si>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</si>
  <si>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</si>
  <si>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</si>
  <si>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</si>
  <si>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</si>
  <si>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</si>
  <si>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</si>
  <si>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</si>
  <si>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</si>
  <si>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</si>
  <si>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</si>
  <si>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</si>
  <si>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</si>
  <si>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</si>
  <si>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</si>
  <si>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</si>
  <si>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</si>
  <si>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</si>
  <si>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</si>
  <si>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</si>
  <si>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</si>
  <si>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</si>
  <si>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</si>
  <si>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</si>
  <si>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</si>
  <si>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</si>
  <si>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</si>
  <si>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</si>
  <si>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</si>
  <si>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</si>
  <si>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</si>
  <si>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</si>
  <si>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</si>
  <si>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</si>
  <si>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</si>
  <si>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</si>
  <si>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</si>
  <si>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</si>
  <si>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</si>
  <si>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</si>
  <si>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</si>
  <si>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</si>
  <si>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</si>
  <si>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</si>
  <si>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</si>
  <si>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</si>
  <si>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</si>
  <si>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</si>
  <si>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</si>
  <si>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</si>
  <si>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</si>
  <si>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</si>
  <si>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</si>
  <si>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</si>
  <si>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</si>
  <si>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</si>
  <si>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</si>
  <si>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</si>
  <si>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</si>
  <si>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</si>
  <si>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</si>
  <si>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</si>
  <si>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</si>
  <si>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</si>
  <si>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</si>
  <si>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</si>
  <si>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</si>
  <si>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</si>
  <si>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</si>
  <si>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</si>
  <si>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</si>
  <si>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</si>
  <si>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</si>
  <si>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</si>
  <si>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</si>
  <si>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</si>
  <si>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</si>
  <si>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</si>
  <si>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</si>
  <si>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</si>
  <si>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</si>
  <si>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</si>
  <si>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</si>
  <si>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</si>
  <si>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</si>
  <si>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</si>
  <si>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</si>
  <si>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</si>
  <si>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</si>
  <si>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</si>
  <si>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</si>
  <si>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</si>
  <si>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</si>
  <si>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</si>
  <si>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</si>
  <si>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</si>
  <si>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</si>
  <si>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</si>
  <si>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</si>
  <si>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</si>
  <si>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</si>
  <si>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</si>
  <si>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</si>
  <si>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</si>
  <si>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</si>
  <si>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</si>
  <si>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</si>
  <si>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</si>
  <si>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</si>
  <si>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</si>
  <si>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</si>
  <si>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</si>
  <si>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</si>
  <si>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</si>
  <si>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</si>
  <si>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</si>
  <si>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</si>
  <si>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</si>
  <si>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</si>
  <si>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</si>
  <si>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</si>
  <si>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</si>
  <si>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</si>
  <si>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</si>
  <si>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</si>
  <si>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</si>
  <si>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</si>
  <si>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</si>
  <si>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</si>
  <si>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</si>
  <si>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</si>
  <si>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</si>
  <si>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</si>
  <si>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</si>
  <si>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</si>
  <si>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</si>
  <si>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</si>
  <si>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</si>
  <si>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</si>
  <si>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</si>
  <si>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</si>
  <si>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</si>
  <si>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</si>
  <si>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</si>
  <si>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</si>
  <si>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</si>
  <si>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</si>
  <si>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</si>
  <si>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</si>
  <si>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</si>
  <si>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</si>
  <si>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</si>
  <si>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</si>
  <si>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</si>
  <si>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</si>
  <si>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</si>
  <si>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</si>
  <si>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</si>
  <si>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</si>
  <si>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</si>
  <si>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</si>
  <si>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</si>
  <si>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</si>
  <si>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</si>
  <si>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</si>
  <si>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</si>
  <si>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</si>
  <si>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</si>
  <si>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</si>
  <si>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</si>
  <si>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</si>
  <si>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</si>
  <si>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</si>
  <si>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</si>
  <si>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</si>
  <si>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</si>
  <si>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</si>
  <si>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</si>
  <si>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</si>
  <si>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</si>
  <si>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</si>
  <si>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</si>
  <si>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</si>
  <si>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</si>
  <si>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</si>
  <si>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</si>
  <si>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</si>
  <si>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</si>
  <si>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</si>
  <si>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</si>
  <si>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</si>
  <si>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</si>
  <si>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</si>
  <si>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</si>
  <si>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</si>
  <si>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</si>
  <si>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</si>
  <si>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</si>
  <si>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</si>
  <si>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</si>
  <si>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</si>
  <si>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</si>
  <si>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</si>
  <si>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</si>
  <si>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</si>
  <si>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</si>
  <si>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</si>
  <si>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</si>
  <si>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</si>
  <si>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</si>
  <si>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</si>
  <si>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</si>
  <si>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</si>
  <si>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</si>
  <si>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</si>
  <si>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</si>
  <si>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</si>
  <si>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</si>
  <si>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</si>
  <si>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</si>
  <si>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</si>
  <si>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</si>
  <si>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</si>
  <si>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</si>
  <si>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</si>
  <si>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</si>
  <si>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</si>
  <si>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</si>
  <si>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</si>
  <si>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</si>
  <si>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</si>
  <si>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</si>
  <si>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</si>
  <si>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</si>
  <si>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</si>
  <si>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</si>
  <si>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</si>
  <si>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</si>
  <si>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</si>
  <si>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</si>
  <si>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</si>
  <si>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</si>
  <si>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</si>
  <si>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</si>
  <si>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</si>
  <si>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</si>
  <si>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</si>
  <si>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</si>
  <si>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</si>
  <si>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</si>
  <si>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</si>
  <si>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</si>
  <si>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</si>
  <si>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</si>
  <si>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</si>
  <si>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</si>
  <si>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</si>
  <si>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</si>
  <si>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</si>
  <si>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</si>
  <si>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</si>
  <si>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</si>
  <si>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</si>
  <si>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</si>
  <si>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</si>
  <si>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</si>
  <si>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</si>
  <si>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</si>
  <si>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</si>
  <si>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</si>
  <si>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</si>
  <si>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</si>
  <si>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</si>
  <si>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</si>
  <si>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</si>
  <si>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</si>
  <si>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</si>
  <si>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</si>
  <si>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</si>
  <si>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</si>
  <si>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</si>
  <si>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</si>
  <si>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</si>
  <si>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</si>
  <si>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</si>
  <si>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</si>
  <si>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</si>
  <si>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</si>
  <si>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</si>
  <si>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</si>
  <si>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</si>
  <si>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</si>
  <si>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</si>
  <si>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</si>
  <si>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</si>
  <si>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</si>
  <si>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</si>
  <si>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</si>
  <si>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</si>
  <si>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</si>
  <si>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</si>
  <si>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</si>
  <si>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</si>
  <si>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</si>
  <si>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</si>
  <si>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</si>
  <si>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</si>
  <si>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</si>
  <si>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</si>
  <si>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</si>
  <si>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</si>
  <si>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</si>
  <si>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</si>
  <si>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</si>
  <si>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</si>
  <si>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</si>
  <si>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</si>
  <si>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</si>
  <si>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</si>
  <si>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</si>
  <si>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</si>
  <si>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</si>
  <si>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</si>
  <si>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</si>
  <si>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</si>
  <si>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</si>
  <si>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</si>
  <si>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</si>
  <si>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</si>
  <si>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</si>
  <si>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</si>
  <si>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</si>
  <si>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</si>
  <si>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</si>
  <si>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</si>
  <si>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</si>
  <si>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</si>
  <si>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</si>
  <si>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</si>
  <si>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</si>
  <si>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</si>
  <si>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</si>
  <si>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</si>
  <si>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</si>
  <si>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</si>
  <si>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</si>
  <si>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</si>
  <si>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</si>
  <si>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</si>
  <si>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</si>
  <si>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</si>
  <si>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</si>
  <si>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</si>
  <si>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</si>
  <si>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</si>
  <si>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</si>
  <si>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</si>
  <si>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</si>
  <si>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</si>
  <si>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</si>
  <si>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</si>
  <si>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</si>
  <si>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</si>
  <si>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</si>
  <si>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</si>
  <si>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</si>
  <si>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</si>
  <si>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</si>
  <si>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</si>
  <si>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</si>
  <si>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</si>
  <si>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</si>
  <si>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</si>
  <si>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</si>
  <si>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</si>
  <si>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</si>
  <si>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</si>
  <si>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</si>
  <si>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</si>
  <si>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</si>
  <si>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</si>
  <si>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</si>
  <si>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</si>
  <si>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</si>
  <si>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</si>
  <si>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</si>
  <si>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</si>
  <si>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</si>
  <si>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</si>
  <si>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</si>
  <si>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</si>
  <si>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</si>
  <si>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</si>
  <si>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</si>
  <si>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</si>
  <si>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</si>
  <si>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</si>
  <si>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</si>
  <si>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</si>
  <si>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</si>
  <si>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</si>
  <si>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</si>
  <si>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</si>
  <si>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</si>
  <si>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</si>
  <si>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</si>
  <si>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</si>
  <si>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</si>
  <si>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</si>
  <si>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</si>
  <si>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</si>
  <si>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</si>
  <si>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</si>
  <si>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</si>
  <si>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</si>
  <si>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</si>
  <si>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</si>
  <si>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</si>
  <si>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</si>
  <si>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</si>
  <si>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</si>
  <si>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</si>
  <si>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</si>
  <si>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</si>
  <si>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</si>
  <si>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</si>
  <si>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</si>
  <si>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</si>
  <si>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</si>
  <si>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</si>
  <si>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</si>
  <si>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</si>
  <si>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</si>
  <si>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</si>
  <si>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</si>
  <si>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</si>
  <si>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</si>
  <si>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</si>
  <si>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</si>
  <si>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</si>
  <si>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</si>
  <si>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</si>
  <si>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</si>
  <si>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</si>
  <si>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</si>
  <si>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</si>
  <si>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</si>
  <si>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</si>
  <si>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</si>
  <si>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</si>
  <si>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</si>
  <si>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</si>
  <si>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</si>
  <si>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</si>
  <si>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</si>
  <si>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</si>
  <si>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</si>
  <si>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</si>
  <si>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</si>
  <si>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</si>
  <si>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</si>
  <si>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</si>
  <si>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</si>
  <si>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</si>
  <si>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</si>
  <si>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</si>
  <si>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</si>
  <si>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</si>
  <si>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</si>
  <si>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</si>
  <si>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</si>
  <si>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</si>
  <si>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</si>
  <si>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</si>
  <si>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</si>
  <si>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</si>
  <si>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</si>
  <si>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</si>
  <si>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</si>
  <si>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</si>
  <si>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</si>
  <si>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</si>
  <si>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</si>
  <si>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</si>
  <si>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</si>
  <si>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</si>
  <si>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</si>
  <si>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</si>
  <si>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</si>
  <si>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</si>
  <si>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</si>
  <si>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</si>
  <si>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</si>
  <si>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</si>
  <si>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</si>
  <si>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</si>
  <si>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</si>
  <si>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</si>
  <si>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</si>
  <si>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</si>
  <si>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</si>
  <si>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</si>
  <si>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</si>
  <si>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</si>
  <si>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</si>
  <si>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</si>
  <si>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</si>
  <si>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</si>
  <si>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</si>
  <si>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</si>
  <si>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</si>
  <si>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</si>
  <si>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</si>
  <si>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</si>
  <si>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</si>
  <si>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</si>
  <si>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</si>
  <si>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</si>
  <si>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</si>
  <si>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</si>
  <si>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</si>
  <si>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</si>
  <si>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</si>
  <si>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</si>
  <si>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</si>
  <si>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</si>
  <si>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</si>
  <si>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</si>
  <si>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</si>
  <si>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</si>
  <si>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</si>
  <si>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</si>
  <si>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</si>
  <si>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</si>
  <si>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</si>
  <si>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</si>
  <si>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</si>
  <si>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</si>
  <si>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</si>
  <si>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</si>
  <si>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</si>
  <si>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</si>
  <si>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</si>
  <si>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</si>
  <si>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</si>
  <si>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</si>
  <si>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</si>
  <si>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</si>
  <si>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</si>
  <si>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</si>
  <si>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</si>
  <si>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</si>
  <si>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</si>
  <si>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</si>
  <si>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</si>
  <si>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</si>
  <si>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</si>
  <si>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</si>
  <si>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</si>
  <si>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</si>
  <si>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</si>
  <si>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</si>
  <si>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</si>
  <si>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</si>
  <si>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</si>
  <si>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</si>
  <si>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</si>
  <si>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</si>
  <si>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</si>
  <si>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</si>
  <si>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</si>
  <si>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</si>
  <si>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</si>
  <si>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</si>
  <si>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</si>
  <si>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</si>
  <si>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</si>
  <si>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</si>
  <si>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</si>
  <si>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</si>
  <si>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</si>
  <si>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</si>
  <si>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</si>
  <si>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</si>
  <si>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</si>
  <si>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</si>
  <si>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</si>
  <si>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</si>
  <si>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</si>
  <si>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</si>
  <si>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</si>
  <si>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</si>
  <si>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</si>
  <si>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</si>
  <si>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</si>
  <si>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</si>
  <si>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</si>
  <si>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</si>
  <si>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</si>
  <si>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</si>
  <si>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</si>
  <si>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</si>
  <si>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</si>
  <si>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</si>
  <si>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</si>
  <si>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</si>
  <si>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</si>
  <si>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</si>
  <si>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</si>
  <si>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</si>
  <si>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</si>
  <si>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</si>
  <si>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</si>
  <si>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</si>
  <si>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</si>
  <si>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</si>
  <si>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</si>
  <si>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</si>
  <si>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</si>
  <si>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</si>
  <si>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</si>
  <si>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</si>
  <si>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</si>
  <si>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</si>
  <si>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</si>
  <si>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</si>
  <si>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</si>
  <si>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</si>
  <si>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</si>
  <si>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</si>
  <si>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</si>
  <si>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</si>
  <si>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</si>
  <si>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</si>
  <si>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</si>
  <si>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</si>
  <si>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</si>
  <si>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</si>
  <si>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</si>
  <si>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</si>
  <si>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</si>
  <si>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</si>
  <si>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</si>
  <si>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</si>
  <si>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</si>
  <si>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</si>
  <si>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</si>
  <si>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</si>
  <si>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</si>
  <si>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</si>
  <si>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</si>
  <si>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</si>
  <si>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</si>
  <si>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</si>
  <si>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</si>
  <si>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</si>
  <si>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</si>
  <si>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</si>
  <si>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</si>
  <si>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</si>
  <si>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</si>
  <si>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</si>
  <si>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</si>
  <si>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</si>
  <si>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</si>
  <si>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</si>
  <si>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</si>
  <si>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</si>
  <si>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</si>
  <si>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</si>
  <si>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</si>
  <si>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</si>
  <si>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</si>
  <si>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</si>
  <si>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</si>
  <si>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</si>
  <si>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</si>
  <si>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</si>
  <si>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</si>
  <si>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</si>
  <si>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</si>
  <si>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</si>
  <si>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</si>
  <si>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</si>
  <si>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</si>
  <si>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</si>
  <si>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</si>
  <si>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</si>
  <si>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</si>
  <si>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</si>
  <si>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</si>
  <si>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</si>
  <si>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</si>
  <si>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</si>
  <si>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</si>
  <si>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</si>
  <si>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</si>
  <si>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</si>
  <si>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</si>
  <si>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</si>
  <si>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</si>
  <si>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</si>
  <si>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</si>
  <si>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</si>
  <si>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</si>
  <si>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</si>
  <si>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</si>
  <si>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</si>
  <si>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</si>
  <si>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</si>
  <si>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</si>
  <si>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</si>
  <si>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</si>
  <si>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</si>
  <si>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</si>
  <si>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</si>
  <si>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</si>
  <si>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</si>
  <si>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</si>
  <si>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</si>
  <si>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</si>
  <si>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</si>
  <si>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</si>
  <si>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</si>
  <si>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</si>
  <si>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</si>
  <si>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</si>
  <si>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</si>
  <si>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</si>
  <si>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</si>
  <si>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</si>
  <si>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</si>
  <si>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</si>
  <si>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</si>
  <si>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</si>
  <si>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</si>
  <si>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</si>
  <si>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</si>
  <si>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</si>
  <si>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</si>
  <si>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</si>
  <si>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</si>
  <si>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</si>
  <si>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</si>
  <si>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</si>
  <si>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</si>
  <si>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</si>
  <si>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</si>
  <si>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</si>
  <si>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</si>
  <si>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</si>
  <si>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</si>
  <si>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</si>
  <si>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</si>
  <si>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</si>
  <si>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</si>
  <si>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</si>
  <si>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</si>
  <si>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</si>
  <si>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</si>
  <si>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</si>
  <si>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</si>
  <si>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</si>
  <si>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</si>
  <si>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</si>
  <si>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</si>
  <si>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</si>
  <si>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</si>
  <si>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</si>
  <si>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</si>
  <si>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</si>
  <si>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</si>
  <si>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</si>
  <si>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</si>
  <si>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</si>
  <si>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</si>
  <si>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</si>
  <si>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</si>
  <si>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</si>
  <si>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</si>
  <si>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</si>
  <si>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</si>
  <si>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</si>
  <si>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</si>
  <si>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</si>
  <si>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</si>
  <si>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</si>
  <si>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</si>
  <si>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</si>
  <si>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</si>
  <si>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</si>
  <si>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</si>
  <si>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</si>
  <si>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</si>
  <si>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</si>
  <si>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</si>
  <si>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</si>
  <si>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</si>
  <si>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</si>
  <si>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</si>
  <si>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</si>
  <si>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</si>
  <si>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</si>
  <si>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</si>
  <si>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</si>
  <si>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</si>
  <si>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</si>
  <si>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</si>
  <si>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</si>
  <si>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</si>
  <si>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</si>
  <si>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</si>
  <si>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</si>
  <si>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</si>
  <si>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</si>
  <si>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</si>
  <si>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</si>
  <si>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</si>
  <si>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</si>
  <si>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</si>
  <si>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</si>
  <si>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</si>
  <si>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</si>
  <si>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</si>
  <si>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</si>
  <si>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</si>
  <si>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</si>
  <si>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</si>
  <si>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</si>
  <si>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</si>
  <si>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</si>
  <si>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</si>
  <si>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</si>
  <si>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</si>
  <si>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</si>
  <si>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</si>
  <si>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</si>
  <si>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</si>
  <si>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</si>
  <si>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</si>
  <si>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</si>
  <si>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</si>
  <si>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</si>
  <si>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</si>
  <si>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</si>
  <si>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</si>
  <si>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</si>
  <si>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</si>
  <si>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</si>
  <si>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</si>
  <si>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</si>
  <si>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</si>
  <si>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</si>
  <si>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</si>
  <si>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</si>
  <si>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</si>
  <si>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</si>
  <si>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</si>
  <si>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</si>
  <si>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</si>
  <si>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</si>
  <si>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</si>
  <si>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</si>
  <si>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</si>
  <si>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</si>
  <si>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</si>
  <si>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</si>
  <si>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</si>
  <si>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</si>
  <si>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</si>
  <si>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</si>
  <si>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</si>
  <si>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</si>
  <si>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</si>
  <si>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</si>
  <si>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</si>
  <si>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</si>
  <si>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</si>
  <si>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</si>
  <si>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</si>
  <si>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</si>
  <si>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</si>
  <si>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</si>
  <si>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</si>
  <si>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</si>
  <si>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</si>
  <si>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</si>
  <si>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</si>
  <si>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</si>
  <si>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</si>
  <si>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</si>
  <si>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</si>
  <si>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</si>
  <si>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</si>
  <si>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</si>
  <si>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</si>
  <si>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</si>
  <si>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</si>
  <si>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</si>
  <si>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</si>
  <si>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</si>
  <si>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</si>
  <si>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</si>
  <si>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</si>
  <si>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</si>
  <si>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</si>
  <si>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</si>
  <si>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</si>
  <si>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</si>
  <si>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</si>
  <si>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</si>
  <si>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</si>
  <si>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</si>
  <si>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</si>
  <si>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</si>
  <si>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</si>
  <si>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</si>
  <si>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</si>
  <si>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</si>
  <si>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</si>
  <si>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</si>
  <si>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</si>
  <si>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</si>
  <si>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</si>
  <si>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</si>
  <si>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</si>
  <si>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</si>
  <si>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</si>
  <si>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</si>
  <si>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</si>
  <si>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</si>
  <si>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</si>
  <si>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</si>
  <si>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</si>
  <si>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</si>
  <si>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</si>
  <si>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</si>
  <si>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</si>
  <si>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</si>
  <si>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</si>
  <si>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</si>
  <si>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</si>
  <si>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</si>
  <si>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</si>
  <si>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</si>
  <si>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</si>
  <si>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</si>
  <si>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</si>
  <si>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</si>
  <si>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</si>
  <si>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</si>
  <si>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</si>
  <si>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</si>
  <si>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</si>
  <si>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</si>
  <si>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</si>
  <si>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</si>
  <si>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</si>
  <si>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</si>
  <si>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</si>
  <si>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</si>
  <si>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</si>
  <si>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</si>
  <si>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</si>
  <si>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</si>
  <si>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</si>
  <si>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</si>
  <si>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</si>
  <si>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</si>
  <si>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</si>
  <si>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</si>
  <si>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</si>
  <si>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</si>
  <si>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</si>
  <si>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</si>
  <si>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</si>
  <si>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</si>
  <si>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</si>
  <si>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</si>
  <si>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</si>
  <si>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</si>
  <si>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</si>
  <si>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</si>
  <si>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</si>
  <si>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</si>
  <si>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</si>
  <si>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</si>
  <si>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</si>
  <si>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</si>
  <si>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</si>
  <si>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</si>
  <si>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</si>
  <si>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</si>
  <si>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</si>
  <si>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</si>
  <si>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</si>
  <si>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</si>
  <si>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</si>
  <si>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</si>
  <si>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</si>
  <si>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</si>
  <si>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</si>
  <si>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</si>
  <si>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</si>
  <si>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</si>
  <si>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</si>
  <si>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</si>
  <si>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</si>
  <si>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</si>
  <si>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</si>
  <si>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</si>
  <si>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</si>
  <si>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</si>
  <si>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</si>
  <si>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</si>
  <si>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</si>
  <si>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</si>
  <si>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</si>
  <si>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</si>
  <si>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</si>
  <si>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</si>
  <si>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</si>
  <si>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</si>
  <si>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</si>
  <si>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</si>
  <si>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</si>
  <si>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</si>
  <si>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</si>
  <si>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</si>
  <si>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</si>
  <si>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</si>
  <si>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</si>
  <si>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</si>
  <si>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</si>
  <si>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</si>
  <si>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</si>
  <si>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</si>
  <si>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</si>
  <si>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</si>
  <si>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</si>
  <si>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</si>
  <si>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</si>
  <si>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</si>
  <si>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</si>
  <si>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</si>
  <si>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</si>
  <si>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</si>
  <si>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</si>
  <si>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</si>
  <si>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</si>
  <si>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</si>
  <si>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</si>
  <si>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</si>
  <si>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</si>
  <si>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</si>
  <si>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</si>
  <si>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</si>
  <si>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</si>
  <si>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</si>
  <si>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</si>
  <si>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</si>
  <si>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</si>
  <si>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</si>
  <si>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</si>
  <si>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</si>
  <si>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</si>
  <si>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</si>
  <si>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</si>
  <si>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</si>
  <si>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</si>
  <si>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</si>
  <si>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</si>
  <si>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</si>
  <si>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</si>
  <si>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</si>
  <si>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</si>
  <si>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</si>
  <si>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</si>
  <si>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</si>
  <si>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</si>
  <si>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</si>
  <si>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</si>
  <si>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</si>
  <si>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</si>
  <si>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</si>
  <si>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</si>
  <si>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</si>
  <si>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</si>
  <si>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</si>
  <si>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</si>
  <si>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</si>
  <si>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</si>
  <si>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</si>
  <si>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</si>
  <si>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</si>
  <si>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</si>
  <si>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</si>
  <si>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</si>
  <si>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</si>
  <si>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</si>
  <si>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</si>
  <si>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</si>
  <si>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</si>
  <si>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</si>
  <si>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</si>
  <si>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</si>
  <si>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</si>
  <si>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</si>
  <si>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</si>
  <si>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</si>
  <si>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</si>
  <si>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</si>
  <si>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</si>
  <si>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</si>
  <si>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</si>
  <si>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</si>
  <si>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</si>
  <si>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</si>
  <si>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</si>
  <si>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</si>
  <si>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</si>
  <si>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</si>
  <si>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</si>
  <si>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</si>
  <si>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</si>
  <si>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</si>
  <si>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</si>
  <si>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</si>
  <si>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</si>
  <si>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</si>
  <si>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</si>
  <si>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</si>
  <si>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</si>
  <si>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</si>
  <si>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</si>
  <si>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</si>
  <si>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</si>
  <si>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</si>
  <si>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</si>
  <si>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</si>
  <si>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</si>
  <si>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</si>
  <si>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</si>
  <si>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</si>
  <si>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</si>
  <si>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</si>
  <si>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</si>
  <si>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</si>
  <si>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</si>
  <si>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</si>
  <si>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</si>
  <si>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</si>
  <si>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</si>
  <si>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</si>
  <si>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</si>
  <si>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</si>
  <si>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</si>
  <si>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</si>
  <si>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</si>
  <si>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</si>
  <si>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</si>
  <si>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</si>
  <si>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</si>
  <si>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</si>
  <si>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</si>
  <si>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</si>
  <si>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</si>
  <si>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</si>
  <si>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</si>
  <si>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</si>
  <si>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</si>
  <si>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</si>
  <si>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</si>
  <si>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</si>
  <si>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</si>
  <si>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</si>
  <si>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</si>
  <si>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</si>
  <si>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</si>
  <si>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</si>
  <si>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</si>
  <si>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</si>
  <si>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</si>
  <si>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</si>
  <si>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</si>
  <si>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</si>
  <si>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</si>
  <si>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</si>
  <si>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</si>
  <si>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</si>
  <si>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</si>
  <si>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</si>
  <si>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</si>
  <si>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</si>
  <si>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</si>
  <si>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</si>
  <si>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</si>
  <si>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</si>
  <si>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</si>
  <si>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</si>
  <si>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</si>
  <si>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</si>
  <si>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</si>
  <si>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</si>
  <si>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</si>
  <si>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</si>
  <si>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</si>
  <si>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</si>
  <si>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</si>
  <si>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</si>
  <si>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</si>
  <si>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</si>
  <si>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</si>
  <si>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</si>
  <si>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</si>
  <si>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</si>
  <si>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</si>
  <si>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</si>
  <si>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</si>
  <si>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</si>
  <si>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</si>
  <si>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</si>
  <si>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</si>
  <si>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</si>
  <si>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</si>
  <si>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</si>
  <si>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</si>
  <si>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</si>
  <si>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</si>
  <si>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</si>
  <si>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</si>
  <si>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</si>
  <si>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</si>
  <si>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</si>
  <si>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</si>
  <si>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</si>
  <si>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</si>
  <si>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</si>
  <si>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</si>
  <si>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</si>
  <si>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</si>
  <si>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</si>
  <si>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</si>
  <si>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</si>
  <si>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</si>
  <si>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</si>
  <si>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</si>
  <si>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</si>
  <si>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</si>
  <si>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</si>
  <si>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</si>
  <si>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</si>
  <si>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</si>
  <si>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</si>
  <si>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</si>
  <si>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</si>
  <si>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</si>
  <si>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</si>
  <si>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</si>
  <si>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</si>
  <si>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</si>
  <si>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</si>
  <si>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</si>
  <si>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</si>
  <si>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</si>
  <si>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</si>
  <si>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</si>
  <si>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</si>
  <si>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</si>
  <si>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</si>
  <si>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</si>
  <si>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</si>
  <si>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</si>
  <si>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</si>
  <si>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</si>
  <si>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</si>
  <si>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</si>
  <si>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</si>
  <si>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</si>
  <si>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</si>
  <si>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</si>
  <si>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</si>
  <si>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</si>
  <si>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</si>
  <si>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</si>
  <si>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</si>
  <si>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</si>
  <si>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</si>
  <si>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</si>
  <si>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</si>
  <si>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</si>
  <si>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</si>
  <si>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</si>
  <si>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</si>
  <si>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</si>
  <si>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</si>
  <si>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</si>
  <si>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</si>
  <si>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</si>
  <si>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</si>
  <si>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</si>
  <si>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</si>
  <si>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</si>
  <si>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</si>
  <si>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</si>
  <si>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</si>
  <si>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</si>
  <si>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</si>
  <si>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</si>
  <si>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</si>
  <si>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</si>
  <si>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</si>
  <si>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</si>
  <si>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</si>
  <si>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</si>
  <si>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</si>
  <si>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</si>
  <si>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</si>
  <si>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</si>
  <si>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</si>
  <si>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</si>
  <si>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</si>
  <si>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</si>
  <si>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</si>
  <si>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</si>
  <si>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</si>
  <si>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</si>
  <si>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</si>
  <si>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</si>
  <si>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</si>
  <si>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</si>
  <si>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</si>
  <si>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</si>
  <si>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</si>
  <si>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</si>
  <si>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</si>
  <si>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</si>
  <si>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</si>
  <si>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</si>
  <si>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</si>
  <si>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</si>
  <si>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</si>
  <si>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</si>
  <si>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</si>
  <si>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</si>
  <si>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</si>
  <si>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</si>
  <si>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</si>
  <si>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</si>
  <si>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</si>
  <si>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</si>
  <si>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</si>
  <si>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</si>
  <si>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</si>
  <si>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</si>
  <si>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</si>
  <si>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</si>
  <si>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</si>
  <si>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</si>
  <si>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</si>
  <si>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</si>
  <si>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</si>
  <si>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</si>
  <si>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</si>
  <si>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</si>
  <si>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</si>
  <si>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</si>
  <si>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</si>
  <si>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</si>
  <si>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</si>
  <si>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</si>
  <si>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</si>
  <si>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</si>
  <si>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</si>
  <si>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</si>
  <si>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</si>
  <si>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</si>
  <si>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</si>
  <si>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</si>
  <si>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</si>
  <si>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</si>
  <si>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</si>
  <si>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</si>
  <si>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</si>
  <si>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</si>
  <si>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</si>
  <si>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</si>
  <si>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</si>
  <si>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</si>
  <si>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</si>
  <si>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</si>
  <si>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</si>
  <si>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</si>
  <si>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</si>
  <si>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</si>
  <si>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</si>
  <si>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</si>
  <si>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</si>
  <si>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</si>
  <si>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</si>
  <si>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</si>
  <si>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</si>
  <si>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</si>
  <si>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</si>
  <si>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</si>
  <si>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</si>
  <si>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</si>
  <si>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</si>
  <si>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</si>
  <si>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</si>
  <si>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</si>
  <si>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</si>
  <si>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</si>
  <si>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</si>
  <si>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</si>
  <si>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</si>
  <si>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</si>
  <si>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</si>
  <si>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</si>
  <si>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</si>
  <si>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</si>
  <si>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</si>
  <si>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</si>
  <si>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</si>
  <si>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</si>
  <si>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</si>
  <si>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</si>
  <si>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</si>
  <si>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</si>
  <si>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</si>
  <si>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</si>
  <si>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</si>
  <si>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</si>
  <si>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</si>
  <si>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</si>
  <si>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</si>
  <si>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</si>
  <si>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</si>
  <si>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</si>
  <si>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</si>
  <si>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</si>
  <si>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</si>
  <si>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</si>
  <si>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</si>
  <si>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</si>
  <si>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</si>
  <si>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</si>
  <si>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</si>
  <si>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</si>
  <si>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</si>
  <si>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</si>
  <si>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</si>
  <si>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</si>
  <si>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</si>
  <si>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</si>
  <si>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</si>
  <si>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</si>
  <si>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</si>
  <si>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</si>
  <si>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</si>
  <si>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</si>
  <si>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</si>
  <si>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</si>
  <si>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</si>
  <si>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</si>
  <si>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</si>
  <si>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</si>
  <si>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</si>
  <si>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</si>
  <si>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</si>
  <si>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</si>
  <si>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</si>
  <si>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</si>
  <si>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</si>
  <si>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</si>
  <si>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</si>
  <si>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</si>
  <si>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</si>
  <si>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</si>
  <si>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</si>
  <si>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</si>
  <si>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</si>
  <si>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</si>
  <si>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</si>
  <si>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</si>
  <si>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</si>
  <si>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</si>
  <si>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</si>
  <si>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</si>
  <si>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</si>
  <si>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</si>
  <si>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</si>
  <si>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</si>
  <si>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</si>
  <si>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</si>
  <si>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</si>
  <si>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</si>
  <si>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</si>
  <si>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</si>
  <si>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</si>
  <si>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</si>
  <si>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</si>
  <si>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</si>
  <si>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</si>
  <si>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</si>
  <si>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</si>
  <si>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</si>
  <si>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</si>
  <si>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</si>
  <si>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</si>
  <si>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</si>
  <si>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</si>
  <si>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</si>
  <si>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</si>
  <si>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</si>
  <si>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</si>
  <si>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</si>
  <si>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</si>
  <si>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</si>
  <si>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</si>
  <si>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</si>
  <si>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</si>
  <si>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</si>
  <si>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</si>
  <si>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</si>
  <si>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</si>
  <si>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</si>
  <si>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</si>
  <si>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</si>
  <si>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</si>
  <si>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</si>
  <si>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</si>
  <si>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</si>
  <si>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</si>
  <si>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</si>
  <si>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</si>
  <si>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</si>
  <si>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</si>
  <si>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</si>
  <si>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</si>
  <si>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</si>
  <si>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</si>
  <si>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</si>
  <si>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</si>
  <si>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</si>
  <si>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</si>
  <si>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</si>
  <si>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</si>
  <si>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</si>
  <si>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</si>
  <si>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</si>
  <si>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</si>
  <si>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</si>
  <si>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</si>
  <si>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</si>
  <si>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</si>
  <si>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</si>
  <si>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</si>
  <si>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</si>
  <si>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</si>
  <si>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</si>
  <si>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</si>
  <si>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</si>
  <si>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</si>
  <si>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</si>
  <si>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</si>
  <si>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</si>
  <si>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</si>
  <si>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</si>
  <si>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</si>
  <si>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</si>
  <si>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</si>
  <si>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</si>
  <si>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</si>
  <si>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</si>
  <si>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</si>
  <si>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</si>
  <si>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</si>
  <si>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</si>
  <si>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</si>
  <si>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</si>
  <si>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</si>
  <si>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</si>
  <si>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</si>
  <si>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</si>
  <si>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</si>
  <si>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</si>
  <si>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</si>
  <si>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</si>
  <si>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</si>
  <si>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</si>
  <si>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</si>
  <si>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</si>
  <si>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</si>
  <si>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</si>
  <si>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</si>
  <si>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</si>
  <si>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</si>
  <si>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</si>
  <si>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</si>
  <si>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</si>
  <si>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</si>
  <si>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</si>
  <si>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</si>
  <si>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</si>
  <si>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</si>
  <si>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</si>
  <si>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</si>
  <si>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</si>
  <si>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</si>
  <si>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</si>
  <si>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</si>
  <si>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</si>
  <si>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</si>
  <si>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</si>
  <si>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</si>
  <si>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</si>
  <si>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</si>
  <si>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</si>
  <si>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</si>
  <si>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</si>
  <si>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</si>
  <si>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</si>
  <si>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</si>
  <si>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</si>
  <si>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</si>
  <si>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</si>
  <si>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</si>
  <si>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</si>
  <si>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</si>
  <si>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</si>
  <si>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</si>
  <si>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</si>
  <si>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</si>
  <si>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</si>
  <si>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</si>
  <si>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</si>
  <si>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</si>
  <si>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</si>
  <si>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</si>
  <si>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</si>
  <si>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</si>
  <si>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</si>
  <si>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</si>
  <si>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</si>
  <si>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</si>
  <si>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</si>
  <si>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</si>
  <si>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</si>
  <si>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</si>
  <si>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</si>
  <si>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</si>
  <si>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</si>
  <si>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</si>
  <si>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</si>
  <si>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</si>
  <si>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</si>
  <si>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</si>
  <si>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</si>
  <si>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</si>
  <si>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</si>
  <si>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</si>
  <si>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</si>
  <si>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</si>
  <si>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</si>
  <si>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</si>
  <si>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</si>
  <si>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</si>
  <si>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</si>
  <si>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</si>
  <si>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</si>
  <si>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</si>
  <si>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</si>
  <si>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</si>
  <si>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</si>
  <si>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</si>
  <si>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</si>
  <si>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</si>
  <si>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</si>
  <si>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</si>
  <si>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</si>
  <si>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</si>
  <si>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</si>
  <si>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</si>
  <si>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</si>
  <si>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</si>
  <si>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</si>
  <si>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</si>
  <si>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</si>
  <si>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</si>
  <si>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</si>
  <si>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</si>
  <si>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</si>
  <si>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</si>
  <si>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</si>
  <si>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</si>
  <si>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</si>
  <si>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</si>
  <si>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</si>
  <si>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</si>
  <si>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</si>
  <si>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</si>
  <si>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</si>
  <si>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</si>
  <si>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</si>
  <si>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</si>
  <si>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</si>
  <si>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</si>
  <si>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</si>
  <si>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</si>
  <si>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</si>
  <si>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</si>
  <si>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</si>
  <si>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</si>
  <si>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</si>
  <si>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</si>
  <si>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</si>
  <si>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</si>
  <si>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</si>
  <si>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</si>
  <si>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</si>
  <si>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</si>
  <si>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</si>
  <si>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</si>
  <si>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</si>
  <si>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</si>
  <si>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</si>
  <si>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</si>
  <si>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</si>
  <si>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</si>
  <si>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</si>
  <si>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</si>
  <si>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</si>
  <si>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</si>
  <si>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</si>
  <si>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</si>
  <si>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</si>
  <si>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</si>
  <si>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</si>
  <si>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</si>
  <si>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</si>
  <si>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</si>
  <si>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</si>
  <si>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</si>
  <si>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</si>
  <si>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</si>
  <si>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</si>
  <si>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</si>
  <si>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</si>
  <si>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</si>
  <si>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</si>
  <si>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</si>
  <si>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</si>
  <si>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</si>
  <si>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</si>
  <si>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</si>
  <si>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</si>
  <si>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</si>
  <si>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</si>
  <si>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</si>
  <si>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</si>
  <si>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</si>
  <si>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</si>
  <si>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</si>
  <si>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</si>
  <si>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</si>
  <si>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</si>
  <si>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</si>
  <si>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</si>
  <si>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</si>
  <si>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</si>
  <si>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</si>
  <si>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</si>
  <si>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</si>
  <si>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</si>
  <si>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</si>
  <si>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</si>
  <si>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</si>
  <si>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</si>
  <si>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</si>
  <si>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</si>
  <si>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</si>
  <si>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</si>
  <si>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</si>
  <si>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</si>
  <si>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</si>
  <si>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</si>
  <si>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</si>
  <si>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</si>
  <si>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</si>
  <si>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</si>
  <si>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</si>
  <si>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</si>
  <si>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</si>
  <si>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</si>
  <si>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</si>
  <si>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</si>
  <si>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</si>
  <si>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</si>
  <si>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</si>
  <si>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</si>
  <si>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</si>
  <si>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</si>
  <si>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</si>
  <si>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</si>
  <si>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</si>
  <si>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</si>
  <si>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</si>
  <si>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</si>
  <si>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</si>
  <si>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</si>
  <si>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</si>
  <si>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</si>
  <si>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</si>
  <si>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</si>
  <si>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</si>
  <si>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</si>
  <si>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</si>
  <si>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</si>
  <si>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</si>
  <si>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</si>
  <si>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</si>
  <si>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</si>
  <si>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</si>
  <si>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</si>
  <si>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</si>
  <si>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</si>
  <si>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</si>
  <si>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</si>
  <si>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</si>
  <si>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</si>
  <si>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</si>
  <si>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</si>
  <si>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</si>
  <si>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</si>
  <si>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</si>
  <si>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</si>
  <si>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</si>
  <si>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</si>
  <si>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</si>
  <si>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</si>
  <si>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</si>
  <si>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</si>
  <si>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</si>
  <si>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</si>
  <si>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</si>
  <si>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</si>
  <si>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</si>
  <si>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</si>
  <si>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</si>
  <si>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</si>
  <si>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</si>
  <si>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</si>
  <si>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</si>
  <si>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</si>
  <si>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</si>
  <si>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</si>
  <si>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</si>
  <si>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</si>
  <si>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</si>
  <si>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</si>
  <si>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</si>
  <si>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</si>
  <si>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</si>
  <si>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</si>
  <si>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</si>
  <si>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</si>
  <si>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</si>
  <si>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</si>
  <si>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</si>
  <si>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</si>
  <si>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</si>
  <si>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</si>
  <si>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</si>
  <si>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</si>
  <si>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</si>
  <si>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</si>
  <si>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</si>
  <si>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</si>
  <si>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</si>
  <si>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</si>
  <si>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</si>
  <si>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</si>
  <si>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</si>
  <si>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</si>
  <si>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</si>
  <si>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</si>
  <si>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</si>
  <si>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</si>
  <si>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</si>
  <si>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</si>
  <si>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</si>
  <si>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</si>
  <si>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</si>
  <si>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</si>
  <si>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</si>
  <si>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</si>
  <si>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</si>
  <si>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</si>
  <si>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</si>
  <si>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</si>
  <si>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</si>
  <si>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</si>
  <si>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</si>
  <si>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</si>
  <si>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</si>
  <si>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</si>
  <si>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</si>
  <si>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</si>
  <si>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</si>
  <si>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</si>
  <si>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</si>
  <si>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</si>
  <si>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</si>
  <si>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</si>
  <si>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</si>
  <si>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</si>
  <si>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</si>
  <si>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</si>
  <si>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</si>
  <si>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</si>
  <si>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</si>
  <si>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</si>
  <si>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</si>
  <si>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</si>
  <si>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</si>
  <si>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</si>
  <si>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</si>
  <si>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</si>
  <si>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</si>
  <si>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</si>
  <si>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</si>
  <si>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</si>
  <si>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</si>
  <si>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</si>
  <si>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</si>
  <si>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</si>
  <si>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</si>
  <si>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</si>
  <si>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</si>
  <si>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</si>
  <si>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</si>
  <si>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</si>
  <si>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</si>
  <si>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</si>
  <si>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</si>
  <si>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</si>
  <si>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</si>
  <si>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</si>
  <si>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</si>
  <si>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</si>
  <si>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</si>
  <si>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</si>
  <si>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</si>
  <si>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</si>
  <si>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</si>
  <si>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</si>
  <si>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</si>
  <si>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</si>
  <si>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</si>
  <si>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</si>
  <si>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</si>
  <si>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</si>
  <si>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</si>
  <si>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</si>
  <si>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</si>
  <si>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</si>
  <si>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</si>
  <si>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</si>
  <si>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</si>
  <si>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</si>
  <si>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</si>
  <si>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</si>
  <si>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</si>
  <si>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</si>
  <si>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</si>
  <si>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</si>
  <si>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</si>
  <si>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</si>
  <si>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</si>
  <si>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</si>
  <si>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</si>
  <si>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</si>
  <si>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</si>
  <si>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</si>
  <si>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</si>
  <si>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</si>
  <si>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</si>
  <si>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</si>
  <si>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</si>
  <si>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</si>
  <si>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</si>
  <si>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</si>
  <si>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</si>
  <si>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</si>
  <si>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</si>
  <si>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</si>
  <si>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</si>
  <si>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</si>
  <si>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</si>
  <si>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</si>
  <si>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</si>
  <si>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</si>
  <si>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</si>
  <si>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</si>
  <si>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</si>
  <si>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</si>
  <si>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</si>
  <si>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</si>
  <si>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</si>
  <si>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</si>
  <si>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</si>
  <si>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</si>
  <si>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</si>
  <si>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</si>
  <si>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</si>
  <si>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</si>
  <si>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</si>
  <si>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</si>
  <si>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</si>
  <si>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</si>
  <si>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</si>
  <si>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</si>
  <si>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</si>
  <si>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</si>
  <si>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</si>
  <si>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</si>
  <si>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</si>
  <si>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</si>
  <si>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</si>
  <si>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</si>
  <si>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</si>
  <si>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</si>
  <si>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</si>
  <si>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</si>
  <si>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</si>
  <si>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</si>
  <si>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</si>
  <si>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</si>
  <si>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</si>
  <si>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</si>
  <si>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</si>
  <si>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</si>
  <si>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</si>
  <si>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</si>
  <si>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</si>
  <si>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</si>
  <si>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</si>
  <si>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</si>
  <si>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</si>
  <si>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</si>
  <si>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</si>
  <si>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</si>
  <si>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</si>
  <si>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</si>
  <si>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</si>
  <si>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</si>
  <si>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</si>
  <si>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</si>
  <si>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</si>
  <si>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</si>
  <si>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</si>
  <si>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</si>
  <si>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</si>
  <si>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</si>
  <si>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</si>
  <si>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</si>
  <si>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</si>
  <si>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</si>
  <si>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</si>
  <si>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</si>
  <si>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</si>
  <si>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</si>
  <si>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</si>
  <si>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</si>
  <si>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</si>
  <si>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</si>
  <si>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</si>
  <si>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</si>
  <si>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</si>
  <si>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</si>
  <si>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</si>
  <si>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</si>
  <si>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</si>
  <si>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</si>
  <si>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</si>
  <si>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</si>
  <si>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</si>
  <si>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</si>
  <si>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</si>
  <si>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</si>
  <si>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</si>
  <si>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</si>
  <si>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</si>
  <si>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</si>
  <si>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</si>
  <si>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</si>
  <si>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</si>
  <si>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</si>
  <si>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</si>
  <si>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</si>
  <si>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</si>
  <si>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</si>
  <si>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</si>
  <si>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</si>
  <si>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</si>
  <si>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</si>
  <si>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</si>
  <si>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</si>
  <si>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</si>
  <si>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</si>
  <si>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</si>
  <si>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</si>
  <si>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</si>
  <si>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</si>
  <si>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</si>
  <si>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</si>
  <si>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</si>
  <si>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</si>
  <si>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</si>
  <si>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</si>
  <si>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</si>
  <si>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</si>
  <si>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</si>
  <si>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</si>
  <si>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</si>
  <si>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</si>
  <si>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</si>
  <si>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</si>
  <si>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</si>
  <si>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</si>
  <si>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</si>
  <si>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</si>
  <si>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</si>
  <si>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</si>
  <si>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</si>
  <si>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</si>
  <si>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</si>
  <si>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</si>
  <si>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</si>
  <si>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</si>
  <si>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</si>
  <si>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</si>
  <si>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</si>
  <si>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</si>
  <si>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</si>
  <si>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</si>
  <si>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</si>
  <si>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</si>
  <si>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</si>
  <si>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</si>
  <si>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</si>
  <si>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</si>
  <si>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</si>
  <si>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</si>
  <si>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</si>
  <si>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</si>
  <si>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</si>
  <si>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</si>
  <si>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</si>
  <si>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</si>
  <si>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</si>
  <si>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</si>
  <si>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</si>
  <si>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</si>
  <si>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</si>
  <si>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</si>
  <si>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</si>
  <si>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</si>
  <si>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</si>
  <si>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</si>
  <si>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</si>
  <si>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</si>
  <si>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</si>
  <si>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</si>
  <si>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</si>
  <si>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</si>
  <si>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</si>
  <si>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</si>
  <si>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</si>
  <si>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</si>
  <si>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</si>
  <si>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</si>
  <si>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</si>
  <si>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</si>
  <si>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</si>
  <si>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</si>
  <si>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</si>
  <si>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</si>
  <si>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</si>
  <si>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</si>
  <si>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</si>
  <si>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</si>
  <si>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</si>
  <si>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</si>
  <si>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</si>
  <si>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</si>
  <si>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</si>
  <si>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</si>
  <si>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</si>
  <si>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</si>
  <si>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</si>
  <si>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</si>
  <si>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</si>
  <si>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</si>
  <si>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</si>
  <si>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</si>
  <si>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</si>
  <si>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</si>
  <si>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</si>
  <si>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</si>
  <si>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</si>
  <si>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</si>
  <si>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</si>
  <si>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</si>
  <si>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</si>
  <si>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</si>
  <si>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</si>
  <si>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</si>
  <si>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</si>
  <si>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</si>
  <si>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</si>
  <si>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</si>
  <si>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</si>
  <si>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</si>
  <si>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</si>
  <si>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</si>
  <si>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</si>
  <si>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</si>
  <si>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</si>
  <si>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</si>
  <si>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</si>
  <si>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</si>
  <si>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</si>
  <si>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</si>
  <si>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</si>
  <si>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</si>
  <si>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</si>
  <si>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</si>
  <si>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</si>
  <si>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</si>
  <si>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</si>
  <si>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</si>
  <si>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</si>
  <si>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</si>
  <si>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</si>
  <si>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</si>
  <si>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</si>
  <si>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</si>
  <si>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</si>
  <si>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</si>
  <si>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</si>
  <si>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</si>
  <si>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</si>
  <si>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</si>
  <si>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</si>
  <si>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</si>
  <si>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</si>
  <si>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</si>
  <si>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</si>
  <si>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</si>
  <si>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</si>
  <si>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</si>
  <si>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</si>
  <si>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</si>
  <si>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</si>
  <si>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</si>
  <si>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</si>
  <si>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</si>
  <si>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</si>
  <si>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</si>
  <si>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</si>
  <si>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</si>
  <si>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</si>
  <si>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</si>
  <si>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</si>
  <si>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</si>
  <si>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</si>
  <si>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</si>
  <si>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</si>
  <si>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</si>
  <si>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</si>
  <si>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</si>
  <si>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</si>
  <si>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</si>
  <si>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</si>
  <si>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</si>
  <si>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</si>
  <si>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</si>
  <si>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</si>
  <si>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</si>
  <si>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</si>
  <si>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</si>
  <si>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</si>
  <si>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</si>
  <si>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</si>
  <si>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</si>
  <si>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</si>
  <si>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</si>
  <si>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</si>
  <si>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</si>
  <si>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</si>
  <si>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</si>
  <si>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</si>
  <si>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</si>
  <si>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</si>
  <si>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</si>
  <si>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</si>
  <si>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</si>
  <si>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</si>
  <si>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</si>
  <si>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</si>
  <si>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</si>
  <si>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</si>
  <si>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</si>
  <si>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</si>
  <si>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</si>
  <si>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</si>
  <si>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</si>
  <si>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</si>
  <si>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</si>
  <si>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</si>
  <si>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</si>
  <si>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</si>
  <si>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</si>
  <si>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</si>
  <si>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</si>
  <si>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</si>
  <si>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</si>
  <si>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</si>
  <si>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</si>
  <si>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</si>
  <si>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</si>
  <si>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</si>
  <si>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</si>
  <si>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</si>
  <si>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</si>
  <si>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</si>
  <si>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</si>
  <si>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</si>
  <si>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</si>
  <si>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</si>
  <si>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</si>
  <si>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</si>
  <si>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</si>
  <si>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</si>
  <si>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</si>
  <si>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</si>
  <si>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</si>
  <si>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</si>
  <si>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</si>
  <si>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</si>
  <si>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</si>
  <si>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</si>
  <si>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</si>
  <si>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</si>
  <si>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</si>
  <si>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</si>
  <si>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</si>
  <si>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</si>
  <si>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</si>
  <si>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</si>
  <si>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</si>
  <si>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</si>
  <si>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</si>
  <si>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</si>
  <si>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</si>
  <si>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</si>
  <si>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</si>
  <si>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</si>
  <si>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</si>
  <si>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</si>
  <si>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</si>
  <si>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</si>
  <si>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</si>
  <si>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</si>
  <si>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</si>
  <si>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</si>
  <si>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</si>
  <si>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</si>
  <si>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</si>
  <si>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</si>
  <si>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</si>
  <si>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</si>
  <si>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</si>
  <si>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</si>
  <si>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</si>
  <si>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</si>
  <si>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</si>
  <si>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</si>
  <si>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</si>
  <si>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</si>
  <si>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</si>
  <si>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</si>
  <si>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</si>
  <si>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</si>
  <si>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</si>
  <si>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</si>
  <si>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</si>
  <si>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</si>
  <si>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</si>
  <si>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</si>
  <si>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</si>
  <si>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</si>
  <si>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</si>
  <si>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</si>
  <si>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</si>
  <si>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</si>
  <si>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</si>
  <si>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</si>
  <si>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</si>
  <si>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</si>
  <si>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</si>
  <si>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</si>
  <si>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</si>
  <si>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</si>
  <si>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</si>
  <si>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</si>
  <si>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</si>
  <si>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</si>
  <si>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</si>
  <si>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</si>
  <si>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</si>
  <si>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</si>
  <si>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</si>
  <si>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</si>
  <si>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</si>
  <si>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</si>
  <si>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</si>
  <si>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</si>
  <si>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</si>
  <si>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</si>
  <si>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</si>
  <si>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</si>
  <si>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</si>
  <si>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</si>
  <si>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</si>
  <si>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</si>
  <si>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</si>
  <si>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</si>
  <si>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</si>
  <si>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</si>
  <si>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</si>
  <si>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</si>
  <si>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</si>
  <si>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</si>
  <si>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</si>
  <si>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</si>
  <si>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</si>
  <si>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</si>
  <si>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</si>
  <si>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</si>
  <si>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</si>
  <si>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</si>
  <si>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</si>
  <si>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</si>
  <si>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</si>
  <si>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</si>
  <si>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</si>
  <si>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</si>
  <si>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</si>
  <si>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</si>
  <si>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</si>
  <si>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</si>
  <si>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</si>
  <si>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</si>
  <si>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</si>
  <si>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</si>
  <si>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</si>
  <si>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</si>
  <si>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</si>
  <si>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</si>
  <si>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</si>
  <si>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</si>
  <si>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</si>
  <si>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</si>
  <si>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</si>
  <si>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</si>
  <si>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</si>
  <si>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</si>
  <si>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</si>
  <si>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</si>
  <si>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</si>
  <si>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</si>
  <si>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</si>
  <si>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</si>
  <si>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</si>
  <si>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</si>
  <si>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</si>
  <si>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</si>
  <si>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</si>
  <si>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</si>
  <si>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</si>
  <si>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</si>
  <si>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</si>
  <si>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</si>
  <si>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</si>
  <si>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</si>
  <si>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</si>
  <si>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</si>
  <si>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</si>
  <si>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</si>
  <si>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</si>
  <si>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</si>
  <si>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</si>
  <si>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</si>
  <si>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</si>
  <si>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</si>
  <si>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</si>
  <si>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</si>
  <si>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</si>
  <si>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</si>
  <si>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</si>
  <si>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</si>
  <si>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</si>
  <si>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</si>
  <si>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</si>
  <si>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</si>
  <si>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</si>
  <si>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</si>
  <si>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</si>
  <si>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</si>
  <si>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</si>
  <si>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</si>
  <si>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</si>
  <si>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</si>
  <si>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</si>
  <si>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</si>
  <si>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</si>
  <si>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</si>
  <si>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</si>
  <si>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</si>
  <si>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</si>
  <si>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</si>
  <si>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</si>
  <si>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</si>
  <si>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</si>
  <si>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</si>
  <si>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</si>
  <si>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</si>
  <si>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</si>
  <si>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</si>
  <si>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</si>
  <si>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</si>
  <si>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</si>
  <si>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</si>
  <si>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</si>
  <si>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</si>
  <si>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</si>
  <si>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</si>
  <si>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</si>
  <si>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</si>
  <si>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</si>
  <si>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</si>
  <si>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</si>
  <si>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</si>
  <si>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</si>
  <si>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</si>
  <si>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</si>
  <si>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</si>
  <si>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</si>
  <si>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</si>
  <si>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</si>
  <si>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</si>
  <si>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</si>
  <si>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</si>
  <si>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</si>
  <si>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</si>
  <si>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</si>
  <si>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</si>
  <si>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</si>
  <si>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</si>
  <si>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</si>
  <si>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</si>
  <si>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</si>
  <si>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</si>
  <si>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</si>
  <si>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</si>
  <si>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</si>
  <si>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</si>
  <si>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</si>
  <si>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</si>
  <si>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</si>
  <si>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</si>
  <si>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</si>
  <si>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</si>
  <si>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</si>
  <si>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</si>
  <si>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</si>
  <si>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</si>
  <si>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</si>
  <si>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</si>
  <si>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</si>
  <si>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</si>
  <si>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</si>
  <si>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</si>
  <si>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</si>
  <si>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</si>
  <si>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</si>
  <si>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</si>
  <si>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</si>
  <si>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</si>
  <si>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</si>
  <si>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</si>
  <si>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</si>
  <si>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</si>
  <si>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</si>
  <si>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</si>
  <si>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</si>
  <si>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</si>
  <si>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</si>
  <si>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</si>
  <si>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</si>
  <si>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</si>
  <si>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</si>
  <si>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</si>
  <si>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</si>
  <si>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</si>
  <si>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</si>
  <si>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</si>
  <si>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</si>
  <si>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</si>
  <si>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</si>
  <si>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</si>
  <si>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</si>
  <si>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</si>
  <si>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</si>
  <si>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</si>
  <si>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</si>
  <si>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</si>
  <si>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</si>
  <si>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</si>
  <si>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</si>
  <si>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</si>
  <si>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</si>
  <si>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</si>
  <si>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</si>
  <si>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</si>
  <si>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</si>
  <si>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</si>
  <si>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</si>
  <si>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</si>
  <si>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</si>
  <si>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</si>
  <si>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</si>
  <si>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</si>
  <si>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</si>
  <si>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</si>
  <si>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</si>
  <si>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</si>
  <si>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</si>
  <si>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</si>
  <si>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</si>
  <si>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</si>
  <si>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</si>
  <si>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</si>
  <si>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</si>
  <si>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</si>
  <si>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</si>
  <si>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</si>
  <si>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</si>
  <si>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</si>
  <si>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</si>
  <si>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</si>
  <si>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</si>
  <si>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</si>
  <si>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</si>
  <si>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</si>
  <si>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</si>
  <si>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</si>
  <si>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</si>
  <si>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</si>
  <si>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</si>
  <si>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</si>
  <si>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</si>
  <si>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</si>
  <si>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</si>
  <si>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</si>
  <si>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</si>
  <si>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</si>
  <si>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</si>
  <si>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</si>
  <si>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</si>
  <si>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</si>
  <si>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</si>
  <si>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</si>
  <si>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</si>
  <si>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</si>
  <si>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</si>
  <si>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</si>
  <si>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</si>
  <si>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</si>
  <si>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</si>
  <si>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</si>
  <si>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</si>
  <si>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</si>
  <si>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</si>
  <si>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</si>
  <si>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</si>
  <si>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</si>
  <si>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</si>
  <si>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</si>
  <si>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</si>
  <si>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</si>
  <si>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</si>
  <si>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</si>
  <si>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</si>
  <si>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</si>
  <si>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</si>
  <si>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</si>
  <si>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</si>
  <si>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</si>
  <si>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</si>
  <si>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</si>
  <si>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</si>
  <si>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</si>
  <si>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</si>
  <si>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</si>
  <si>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</si>
  <si>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</si>
  <si>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</si>
  <si>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</si>
  <si>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</si>
  <si>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</si>
  <si>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</si>
  <si>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</si>
  <si>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</si>
  <si>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</si>
  <si>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</si>
  <si>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</si>
  <si>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</si>
  <si>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</si>
  <si>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</si>
  <si>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</si>
  <si>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</si>
  <si>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</si>
  <si>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</si>
  <si>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</si>
  <si>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</si>
  <si>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</si>
  <si>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</si>
  <si>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</si>
  <si>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</si>
  <si>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</si>
  <si>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</si>
  <si>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</si>
  <si>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</si>
  <si>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</si>
  <si>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</si>
  <si>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</si>
  <si>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</si>
  <si>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</si>
  <si>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</si>
  <si>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</si>
  <si>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</si>
  <si>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</si>
  <si>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</si>
  <si>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</si>
  <si>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</si>
  <si>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</si>
  <si>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</si>
  <si>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</si>
  <si>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</si>
  <si>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</si>
  <si>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</si>
  <si>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</si>
  <si>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</si>
  <si>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</si>
  <si>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</si>
  <si>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</si>
  <si>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</si>
  <si>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</si>
  <si>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</si>
  <si>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</si>
  <si>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</si>
  <si>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</si>
  <si>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</si>
  <si>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</si>
  <si>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</si>
  <si>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</si>
  <si>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</si>
  <si>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</si>
  <si>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</si>
  <si>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</si>
  <si>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</si>
  <si>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</si>
  <si>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</si>
  <si>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</si>
  <si>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</si>
  <si>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</si>
  <si>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</si>
  <si>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</si>
  <si>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</si>
  <si>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</si>
  <si>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</si>
  <si>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</si>
  <si>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</si>
  <si>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</si>
  <si>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</si>
  <si>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</si>
  <si>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</si>
  <si>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</si>
  <si>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</si>
  <si>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</si>
  <si>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</si>
  <si>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</si>
  <si>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</si>
  <si>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</si>
  <si>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</si>
  <si>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</si>
  <si>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</si>
  <si>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</si>
  <si>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</si>
  <si>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</si>
  <si>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</si>
  <si>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</si>
  <si>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</si>
  <si>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</si>
  <si>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</si>
  <si>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</si>
  <si>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</si>
  <si>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</si>
  <si>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</si>
  <si>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</si>
  <si>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</si>
  <si>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</si>
  <si>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</si>
  <si>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</si>
  <si>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</si>
  <si>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</si>
  <si>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</si>
  <si>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</si>
  <si>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</si>
  <si>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</si>
  <si>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</si>
  <si>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</si>
  <si>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</si>
  <si>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</si>
  <si>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</si>
  <si>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</si>
  <si>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</si>
  <si>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</si>
  <si>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</si>
  <si>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</si>
  <si>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</si>
  <si>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</si>
  <si>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</si>
  <si>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</si>
  <si>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</si>
  <si>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</si>
  <si>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</si>
  <si>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</si>
  <si>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</si>
  <si>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</si>
  <si>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</si>
  <si>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</si>
  <si>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</si>
  <si>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</si>
  <si>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</si>
  <si>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</si>
  <si>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</si>
  <si>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</si>
  <si>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</si>
  <si>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</si>
  <si>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</si>
  <si>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</si>
  <si>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</si>
  <si>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</si>
  <si>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</si>
  <si>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</si>
  <si>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</si>
  <si>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</si>
  <si>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</si>
  <si>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</si>
  <si>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</si>
  <si>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</si>
  <si>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</si>
  <si>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</si>
  <si>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</si>
  <si>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</si>
  <si>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</si>
  <si>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</si>
  <si>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</si>
  <si>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</si>
  <si>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</si>
  <si>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</si>
  <si>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</si>
  <si>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</si>
  <si>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</si>
  <si>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</si>
  <si>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</si>
  <si>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</si>
  <si>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</si>
  <si>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</si>
  <si>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</si>
  <si>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</si>
  <si>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</si>
  <si>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</si>
  <si>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</si>
  <si>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</si>
  <si>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</si>
  <si>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</si>
  <si>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</si>
  <si>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</si>
  <si>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</si>
  <si>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</si>
  <si>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</si>
  <si>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</si>
  <si>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</si>
  <si>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</si>
  <si>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</si>
  <si>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</si>
  <si>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</si>
  <si>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</si>
  <si>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</si>
  <si>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</si>
  <si>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</si>
  <si>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</si>
  <si>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</si>
  <si>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</si>
  <si>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</si>
  <si>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</si>
  <si>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</si>
  <si>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</si>
  <si>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</si>
  <si>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</si>
  <si>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</si>
  <si>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</si>
  <si>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</si>
  <si>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</si>
  <si>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</si>
  <si>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</si>
  <si>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</si>
  <si>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</si>
  <si>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</si>
  <si>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</si>
  <si>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</si>
  <si>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</si>
  <si>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</si>
  <si>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</si>
  <si>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</si>
  <si>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</si>
  <si>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</si>
  <si>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</si>
  <si>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</si>
  <si>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</si>
  <si>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</si>
  <si>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</si>
  <si>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</si>
  <si>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</si>
  <si>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</si>
  <si>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</si>
  <si>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</si>
  <si>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</si>
  <si>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</si>
  <si>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</si>
  <si>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</si>
  <si>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</si>
  <si>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</si>
  <si>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</si>
  <si>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</si>
  <si>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</si>
  <si>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</si>
  <si>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</si>
  <si>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</si>
  <si>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</si>
  <si>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</si>
  <si>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</si>
  <si>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</si>
  <si>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</si>
  <si>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</si>
  <si>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</si>
  <si>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</si>
  <si>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</si>
  <si>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</si>
  <si>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</si>
  <si>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</si>
  <si>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</si>
  <si>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</si>
  <si>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</si>
  <si>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</si>
  <si>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</si>
  <si>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</si>
  <si>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</si>
  <si>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</si>
  <si>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</si>
  <si>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</si>
  <si>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</si>
  <si>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</si>
  <si>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</si>
  <si>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</si>
  <si>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</si>
  <si>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</si>
  <si>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</si>
  <si>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</si>
  <si>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</si>
  <si>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</si>
  <si>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</si>
  <si>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</si>
  <si>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</si>
  <si>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</si>
  <si>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</si>
  <si>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</si>
  <si>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</si>
  <si>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</si>
  <si>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</si>
  <si>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</si>
  <si>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</si>
  <si>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</si>
  <si>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</si>
  <si>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</si>
  <si>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</si>
  <si>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</si>
  <si>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</si>
  <si>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</si>
  <si>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</si>
  <si>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</si>
  <si>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</si>
  <si>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</si>
  <si>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</si>
  <si>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</si>
  <si>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</si>
  <si>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</si>
  <si>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</si>
  <si>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</si>
  <si>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</si>
  <si>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</si>
  <si>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</si>
  <si>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</si>
  <si>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</si>
  <si>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</si>
  <si>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</si>
  <si>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</si>
  <si>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</si>
  <si>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</si>
  <si>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</si>
  <si>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</si>
  <si>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</si>
  <si>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</si>
  <si>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</si>
  <si>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</si>
  <si>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</si>
  <si>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</si>
  <si>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</si>
  <si>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</si>
  <si>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</si>
  <si>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</si>
  <si>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</si>
  <si>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</si>
  <si>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</si>
  <si>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</si>
  <si>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</si>
  <si>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</si>
  <si>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</si>
  <si>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</si>
  <si>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</si>
  <si>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</si>
  <si>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</si>
  <si>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</si>
  <si>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</si>
  <si>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</si>
  <si>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</si>
  <si>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</si>
  <si>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</si>
  <si>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</si>
  <si>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</si>
  <si>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</si>
  <si>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</si>
  <si>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</si>
  <si>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</si>
  <si>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</si>
  <si>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</si>
  <si>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</si>
  <si>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</si>
  <si>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</si>
  <si>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</si>
  <si>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</si>
  <si>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</si>
  <si>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</si>
  <si>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</si>
  <si>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</si>
  <si>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</si>
  <si>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</si>
  <si>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</si>
  <si>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</si>
  <si>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</si>
  <si>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</si>
  <si>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</si>
  <si>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</si>
  <si>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</si>
  <si>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</si>
  <si>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</si>
  <si>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</si>
  <si>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</si>
  <si>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</si>
  <si>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</si>
  <si>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</si>
  <si>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</si>
  <si>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</si>
  <si>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</si>
  <si>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</si>
  <si>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</si>
  <si>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</si>
  <si>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</si>
  <si>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</si>
  <si>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</si>
  <si>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</si>
  <si>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</si>
  <si>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</si>
  <si>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</si>
  <si>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</si>
  <si>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</si>
  <si>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</si>
  <si>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</si>
  <si>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</si>
  <si>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</si>
  <si>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</si>
  <si>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</si>
  <si>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</si>
  <si>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</si>
  <si>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</si>
  <si>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</si>
  <si>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</si>
  <si>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</si>
  <si>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</si>
  <si>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</si>
  <si>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</si>
  <si>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</si>
  <si>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</si>
  <si>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</si>
  <si>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</si>
  <si>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</si>
  <si>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</si>
  <si>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</si>
  <si>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</si>
  <si>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</si>
  <si>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</si>
  <si>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</si>
  <si>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</si>
  <si>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</si>
  <si>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</si>
  <si>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</si>
  <si>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</si>
  <si>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</si>
  <si>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</si>
  <si>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</si>
  <si>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</si>
  <si>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</si>
  <si>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</si>
  <si>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</si>
  <si>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</si>
  <si>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</si>
  <si>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</si>
  <si>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</si>
  <si>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</si>
  <si>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</si>
  <si>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</si>
  <si>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</si>
  <si>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</si>
  <si>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</si>
  <si>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</si>
  <si>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</si>
  <si>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</si>
  <si>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</si>
  <si>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</si>
  <si>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</si>
  <si>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</si>
  <si>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</si>
  <si>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</si>
  <si>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</si>
  <si>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</si>
  <si>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</si>
  <si>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</si>
  <si>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</si>
  <si>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</si>
  <si>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</si>
  <si>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</si>
  <si>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</si>
  <si>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</si>
  <si>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</si>
  <si>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</si>
  <si>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</si>
  <si>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</si>
  <si>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</si>
  <si>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</si>
  <si>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</si>
  <si>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</si>
  <si>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</si>
  <si>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</si>
  <si>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</si>
  <si>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</si>
  <si>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</si>
  <si>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</si>
  <si>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</si>
  <si>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</si>
  <si>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</si>
  <si>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</si>
  <si>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</si>
  <si>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</si>
  <si>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</si>
  <si>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</si>
  <si>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</si>
  <si>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</si>
  <si>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</si>
  <si>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</si>
  <si>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</si>
  <si>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</si>
  <si>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</si>
  <si>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</si>
  <si>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</si>
  <si>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</si>
  <si>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</si>
  <si>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</si>
  <si>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</si>
  <si>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</si>
  <si>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</si>
  <si>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</si>
  <si>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</si>
  <si>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</si>
  <si>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</si>
  <si>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</si>
  <si>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</si>
  <si>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</si>
  <si>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</si>
  <si>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</si>
  <si>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</si>
  <si>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</si>
  <si>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</si>
  <si>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</si>
  <si>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</si>
  <si>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</si>
  <si>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</si>
  <si>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</si>
  <si>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</si>
  <si>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</si>
  <si>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</si>
  <si>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</si>
  <si>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</si>
  <si>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</si>
  <si>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</si>
  <si>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</si>
  <si>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</si>
  <si>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</si>
  <si>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</si>
  <si>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</si>
  <si>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</si>
  <si>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</si>
  <si>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</si>
  <si>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</si>
  <si>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</si>
  <si>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</si>
  <si>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</si>
  <si>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</si>
  <si>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</si>
  <si>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</si>
  <si>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</si>
  <si>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</si>
  <si>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</si>
  <si>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</si>
  <si>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</si>
  <si>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</si>
  <si>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</si>
  <si>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</si>
  <si>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</si>
  <si>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</si>
  <si>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</si>
  <si>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</si>
  <si>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</si>
  <si>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</si>
  <si>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</si>
  <si>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</si>
  <si>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</si>
  <si>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</si>
  <si>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</si>
  <si>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</si>
  <si>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</si>
  <si>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</si>
  <si>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</si>
  <si>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</si>
  <si>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</si>
  <si>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</si>
  <si>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</si>
  <si>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</si>
  <si>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</si>
  <si>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</si>
  <si>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</si>
  <si>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</si>
  <si>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</si>
  <si>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</si>
  <si>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</si>
  <si>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</si>
  <si>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</si>
  <si>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</si>
  <si>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</si>
  <si>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</si>
  <si>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</si>
  <si>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</si>
  <si>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</si>
  <si>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</si>
  <si>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</si>
  <si>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</si>
  <si>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</si>
  <si>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</si>
  <si>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</si>
  <si>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</si>
  <si>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</si>
  <si>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</si>
  <si>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</si>
  <si>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</si>
  <si>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</si>
  <si>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</si>
  <si>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</si>
  <si>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</si>
  <si>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</si>
  <si>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</si>
  <si>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</si>
  <si>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</si>
  <si>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</si>
  <si>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</si>
  <si>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</si>
  <si>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</si>
  <si>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</si>
  <si>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</si>
  <si>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</si>
  <si>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</si>
  <si>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</si>
  <si>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</si>
  <si>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</si>
  <si>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</si>
  <si>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</si>
  <si>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</si>
  <si>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</si>
  <si>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</si>
  <si>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</si>
  <si>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</si>
  <si>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</si>
  <si>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</si>
  <si>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</si>
  <si>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</si>
  <si>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</si>
  <si>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</si>
  <si>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</si>
  <si>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</si>
  <si>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</si>
  <si>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</si>
  <si>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</si>
  <si>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</si>
  <si>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</si>
  <si>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</si>
  <si>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</si>
  <si>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</si>
  <si>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</si>
  <si>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</si>
  <si>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</si>
  <si>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</si>
  <si>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</si>
  <si>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</si>
  <si>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</si>
  <si>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</si>
  <si>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</si>
  <si>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</si>
  <si>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</si>
  <si>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</si>
  <si>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</si>
  <si>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</si>
  <si>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</si>
  <si>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</si>
  <si>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</si>
  <si>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</si>
  <si>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</si>
  <si>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</si>
  <si>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</si>
  <si>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</si>
  <si>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</si>
  <si>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</si>
  <si>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</si>
  <si>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</si>
  <si>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</si>
  <si>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</si>
  <si>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</si>
  <si>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</si>
  <si>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</si>
  <si>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</si>
  <si>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</si>
  <si>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</si>
  <si>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</si>
  <si>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</si>
  <si>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</si>
  <si>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</si>
  <si>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</si>
  <si>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</si>
  <si>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</si>
  <si>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</si>
  <si>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</si>
  <si>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</si>
  <si>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</si>
  <si>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</si>
  <si>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</si>
  <si>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</si>
  <si>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</si>
  <si>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</si>
  <si>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</si>
  <si>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</si>
  <si>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</si>
  <si>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</si>
  <si>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</si>
  <si>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</si>
  <si>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</si>
  <si>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</si>
  <si>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</si>
  <si>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</si>
  <si>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</si>
  <si>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</si>
  <si>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</si>
  <si>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</si>
  <si>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</si>
  <si>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</si>
  <si>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</si>
  <si>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</si>
  <si>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</si>
  <si>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</si>
  <si>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</si>
  <si>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</si>
  <si>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</si>
  <si>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</si>
  <si>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</si>
  <si>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</si>
  <si>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</si>
  <si>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</si>
  <si>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</si>
  <si>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</si>
  <si>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</si>
  <si>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</si>
  <si>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</si>
  <si>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</si>
  <si>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</si>
  <si>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</si>
  <si>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</si>
  <si>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</si>
  <si>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</si>
  <si>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</si>
  <si>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</si>
  <si>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</si>
  <si>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</si>
  <si>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</si>
  <si>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</si>
  <si>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</si>
  <si>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</si>
  <si>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</si>
  <si>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</si>
  <si>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</si>
  <si>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</si>
  <si>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</si>
  <si>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</si>
  <si>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</si>
  <si>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</si>
  <si>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</si>
  <si>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</si>
  <si>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</si>
  <si>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</si>
  <si>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</si>
  <si>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</si>
  <si>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</si>
  <si>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</si>
  <si>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</si>
  <si>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</si>
  <si>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</si>
  <si>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</si>
  <si>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</si>
  <si>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</si>
  <si>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</si>
  <si>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</si>
  <si>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</si>
  <si>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</si>
  <si>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</si>
  <si>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</si>
  <si>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</si>
  <si>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</si>
  <si>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</si>
  <si>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</si>
  <si>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</si>
  <si>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</si>
  <si>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</si>
  <si>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</si>
  <si>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</si>
  <si>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</si>
  <si>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</si>
  <si>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</si>
  <si>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</si>
  <si>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</si>
  <si>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</si>
  <si>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</si>
  <si>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</si>
  <si>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</si>
  <si>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</si>
  <si>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</si>
  <si>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</si>
  <si>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</si>
  <si>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</si>
  <si>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</si>
  <si>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</si>
  <si>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</si>
  <si>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</si>
  <si>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</si>
  <si>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</si>
  <si>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</si>
  <si>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</si>
  <si>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</si>
  <si>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</si>
  <si>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</si>
  <si>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</si>
  <si>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</si>
  <si>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</si>
  <si>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</si>
  <si>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</si>
  <si>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</si>
  <si>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</si>
  <si>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</si>
  <si>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</si>
  <si>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</si>
  <si>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</si>
  <si>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</si>
  <si>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</si>
  <si>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</si>
  <si>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</si>
  <si>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</si>
  <si>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</si>
  <si>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</si>
  <si>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</si>
  <si>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</si>
  <si>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</si>
  <si>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</si>
  <si>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</si>
  <si>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</si>
  <si>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</si>
  <si>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</si>
  <si>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</si>
  <si>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</si>
  <si>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</si>
  <si>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</si>
  <si>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</si>
  <si>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</si>
  <si>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</si>
  <si>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</si>
  <si>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</si>
  <si>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</si>
  <si>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</si>
  <si>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</si>
  <si>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</si>
  <si>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</si>
  <si>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</si>
  <si>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</si>
  <si>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</si>
  <si>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</si>
  <si>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</si>
  <si>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</si>
  <si>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</si>
  <si>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</si>
  <si>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</si>
  <si>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</si>
  <si>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</si>
  <si>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</si>
  <si>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</si>
  <si>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</si>
  <si>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</si>
  <si>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</si>
  <si>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</si>
  <si>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</si>
  <si>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</si>
  <si>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</si>
  <si>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</si>
  <si>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</si>
  <si>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</si>
  <si>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</si>
  <si>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</si>
  <si>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</si>
  <si>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</si>
  <si>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</si>
  <si>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</si>
  <si>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</si>
  <si>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</si>
  <si>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</si>
  <si>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</si>
  <si>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</si>
  <si>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</si>
  <si>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</si>
  <si>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</si>
  <si>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</si>
  <si>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</si>
  <si>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</si>
  <si>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</si>
  <si>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</si>
  <si>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</si>
  <si>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</si>
  <si>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</si>
  <si>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</si>
  <si>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</si>
  <si>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</si>
  <si>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</si>
  <si>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</si>
  <si>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</si>
  <si>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</si>
  <si>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</si>
  <si>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</si>
  <si>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</si>
  <si>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</si>
  <si>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</si>
  <si>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</si>
  <si>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</si>
  <si>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</si>
  <si>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</si>
  <si>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</si>
  <si>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</si>
  <si>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</si>
  <si>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</si>
  <si>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</si>
  <si>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</si>
  <si>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</si>
  <si>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</si>
  <si>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</si>
  <si>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</si>
  <si>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</si>
  <si>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</si>
  <si>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</si>
  <si>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</si>
  <si>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</si>
  <si>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</si>
  <si>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</si>
  <si>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</si>
  <si>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</si>
  <si>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</si>
  <si>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</si>
  <si>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</si>
  <si>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</si>
  <si>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</si>
  <si>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</si>
  <si>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</si>
  <si>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</si>
  <si>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</si>
  <si>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</si>
  <si>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</si>
  <si>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</si>
  <si>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</si>
  <si>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</si>
  <si>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</si>
  <si>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</si>
  <si>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</si>
  <si>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</si>
  <si>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</si>
  <si>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</si>
  <si>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</si>
  <si>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</si>
  <si>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</si>
  <si>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</si>
  <si>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</si>
  <si>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</si>
  <si>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</si>
  <si>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</si>
  <si>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</si>
  <si>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</si>
  <si>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</si>
  <si>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</si>
  <si>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</si>
  <si>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</si>
  <si>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</si>
  <si>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</si>
  <si>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</si>
  <si>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</si>
  <si>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</si>
  <si>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</si>
  <si>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</si>
  <si>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</si>
  <si>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</si>
  <si>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</si>
  <si>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</si>
  <si>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</si>
  <si>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</si>
  <si>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</si>
  <si>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</si>
  <si>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</si>
  <si>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</si>
  <si>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</si>
  <si>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</si>
  <si>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</si>
  <si>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</si>
  <si>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</si>
  <si>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</si>
  <si>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</si>
  <si>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</si>
  <si>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</si>
  <si>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</si>
  <si>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</si>
  <si>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</si>
  <si>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</si>
  <si>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</si>
  <si>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</si>
  <si>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</si>
  <si>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</si>
  <si>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</si>
  <si>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</si>
  <si>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</si>
  <si>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</si>
  <si>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</si>
  <si>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</si>
  <si>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</si>
  <si>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</si>
  <si>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</si>
  <si>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</si>
  <si>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</si>
  <si>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</si>
  <si>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</si>
  <si>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</si>
  <si>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</si>
  <si>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</si>
  <si>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</si>
  <si>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</si>
  <si>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</si>
  <si>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</si>
  <si>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</si>
  <si>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</si>
  <si>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</si>
  <si>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</si>
  <si>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</si>
  <si>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</si>
  <si>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</si>
  <si>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</si>
  <si>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</si>
  <si>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</si>
  <si>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</si>
  <si>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</si>
  <si>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</si>
  <si>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</si>
  <si>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</si>
  <si>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</si>
  <si>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</si>
  <si>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</si>
  <si>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</si>
  <si>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</si>
  <si>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</si>
  <si>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</si>
  <si>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</si>
  <si>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</si>
  <si>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</si>
  <si>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</si>
  <si>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</si>
  <si>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</si>
  <si>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</si>
  <si>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</si>
  <si>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</si>
  <si>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</si>
  <si>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</si>
  <si>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</si>
  <si>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</si>
  <si>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</si>
  <si>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</si>
  <si>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</si>
  <si>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</si>
  <si>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</si>
  <si>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</si>
  <si>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</si>
  <si>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</si>
  <si>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</si>
  <si>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</si>
  <si>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</si>
  <si>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</si>
  <si>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</si>
  <si>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</si>
  <si>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</si>
  <si>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</si>
  <si>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</si>
  <si>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</si>
  <si>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</si>
  <si>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</si>
  <si>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</si>
  <si>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</si>
  <si>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</si>
  <si>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</si>
  <si>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</si>
  <si>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</si>
  <si>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</si>
  <si>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</si>
  <si>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</si>
  <si>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</si>
  <si>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</si>
  <si>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</si>
  <si>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</si>
  <si>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</si>
  <si>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</si>
  <si>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</si>
  <si>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</si>
  <si>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</si>
  <si>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</si>
  <si>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</si>
  <si>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</si>
  <si>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</si>
  <si>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</si>
  <si>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</si>
  <si>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</si>
  <si>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</si>
  <si>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</si>
  <si>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</si>
  <si>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</si>
  <si>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</si>
  <si>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</si>
  <si>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</si>
  <si>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</si>
  <si>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</si>
  <si>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</si>
  <si>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</si>
  <si>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</si>
  <si>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</si>
  <si>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</si>
  <si>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</si>
  <si>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</si>
  <si>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</si>
  <si>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</si>
  <si>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</si>
  <si>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</si>
  <si>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</si>
  <si>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</si>
  <si>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</si>
  <si>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</si>
  <si>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</si>
  <si>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</si>
  <si>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</si>
  <si>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</si>
  <si>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</si>
  <si>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</si>
  <si>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</si>
  <si>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</si>
  <si>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</si>
  <si>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</si>
  <si>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</si>
  <si>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</si>
  <si>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</si>
  <si>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</si>
  <si>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</si>
  <si>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</si>
  <si>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</si>
  <si>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</si>
  <si>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</si>
  <si>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</si>
  <si>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</si>
  <si>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</si>
  <si>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</si>
  <si>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</si>
  <si>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</si>
  <si>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</si>
  <si>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</si>
  <si>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</si>
  <si>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</si>
  <si>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</si>
  <si>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</si>
  <si>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</si>
  <si>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</si>
  <si>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</si>
  <si>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</si>
  <si>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</si>
  <si>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</si>
  <si>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</si>
  <si>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</si>
  <si>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</si>
  <si>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</si>
  <si>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</si>
  <si>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</si>
  <si>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</si>
  <si>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</si>
  <si>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</si>
  <si>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</si>
  <si>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</si>
  <si>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</si>
  <si>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</si>
  <si>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</si>
  <si>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</si>
  <si>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</si>
  <si>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</si>
  <si>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</si>
  <si>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</si>
  <si>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</si>
  <si>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</si>
  <si>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</si>
  <si>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</si>
  <si>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</si>
  <si>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</si>
  <si>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</si>
  <si>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</si>
  <si>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</si>
  <si>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</si>
  <si>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</si>
  <si>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</si>
  <si>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</si>
  <si>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</si>
  <si>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</si>
  <si>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</si>
  <si>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</si>
  <si>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</si>
  <si>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</si>
  <si>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</si>
  <si>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</si>
  <si>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</si>
  <si>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</si>
  <si>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</si>
  <si>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</si>
  <si>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</si>
  <si>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</si>
  <si>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</si>
  <si>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</si>
  <si>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</si>
  <si>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</si>
  <si>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</si>
  <si>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</si>
  <si>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</si>
  <si>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</si>
  <si>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</si>
  <si>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</si>
  <si>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</si>
  <si>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</si>
  <si>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</si>
  <si>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</si>
  <si>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</si>
  <si>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</si>
  <si>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</si>
  <si>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</si>
  <si>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</si>
  <si>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</si>
  <si>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</si>
  <si>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</si>
  <si>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</si>
  <si>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</si>
  <si>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</si>
  <si>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</si>
  <si>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</si>
  <si>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</si>
  <si>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</si>
  <si>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</si>
  <si>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</si>
  <si>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</si>
  <si>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</si>
  <si>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</si>
  <si>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</si>
  <si>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</si>
  <si>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</si>
  <si>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</si>
  <si>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</si>
  <si>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</si>
  <si>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</si>
  <si>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</si>
  <si>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</si>
  <si>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</si>
  <si>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</si>
  <si>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</si>
  <si>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</si>
  <si>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</si>
  <si>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</si>
  <si>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</si>
  <si>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</si>
  <si>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</si>
  <si>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</si>
  <si>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</si>
  <si>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</si>
  <si>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</si>
  <si>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</si>
  <si>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</si>
  <si>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</si>
  <si>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</si>
  <si>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</si>
  <si>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</si>
  <si>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</si>
  <si>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</si>
  <si>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</si>
  <si>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</si>
  <si>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</si>
  <si>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</si>
  <si>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</si>
  <si>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</si>
  <si>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</si>
  <si>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</si>
  <si>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</si>
  <si>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</si>
  <si>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</si>
  <si>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</si>
  <si>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</si>
  <si>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</si>
  <si>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</si>
  <si>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</si>
  <si>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</si>
  <si>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</si>
  <si>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</si>
  <si>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</si>
  <si>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</si>
  <si>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</si>
  <si>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</si>
  <si>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</si>
  <si>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</si>
  <si>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</si>
  <si>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</si>
  <si>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</si>
  <si>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</si>
  <si>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</si>
  <si>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</si>
  <si>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</si>
  <si>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</si>
  <si>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</si>
  <si>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</si>
  <si>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</si>
  <si>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</si>
  <si>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</si>
  <si>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</si>
  <si>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</si>
  <si>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</si>
  <si>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</si>
  <si>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</si>
  <si>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</si>
  <si>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</si>
  <si>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</si>
  <si>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</si>
  <si>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</si>
  <si>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</si>
  <si>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</si>
  <si>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</si>
  <si>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</si>
  <si>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</si>
  <si>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</si>
  <si>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</si>
  <si>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</si>
  <si>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</si>
  <si>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</si>
  <si>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</si>
  <si>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</si>
  <si>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</si>
  <si>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</si>
  <si>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</si>
  <si>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</si>
  <si>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</si>
  <si>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</si>
  <si>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</si>
  <si>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</si>
  <si>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</si>
  <si>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</si>
  <si>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</si>
  <si>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</si>
  <si>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</si>
  <si>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</si>
  <si>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</si>
  <si>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</si>
  <si>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</si>
  <si>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</si>
  <si>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</si>
  <si>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</si>
  <si>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</si>
  <si>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</si>
  <si>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</si>
  <si>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</si>
  <si>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</si>
  <si>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</si>
  <si>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</si>
  <si>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</si>
  <si>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</si>
  <si>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</si>
  <si>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</si>
  <si>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</si>
  <si>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</si>
  <si>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</si>
  <si>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</si>
  <si>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</si>
  <si>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</si>
  <si>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</si>
  <si>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</si>
  <si>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</si>
  <si>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</si>
  <si>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</si>
  <si>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</si>
  <si>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</si>
  <si>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</si>
  <si>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</si>
  <si>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</si>
  <si>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</si>
  <si>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</si>
  <si>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</si>
  <si>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</si>
  <si>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</si>
  <si>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</si>
  <si>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</si>
  <si>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</si>
  <si>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</si>
  <si>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</si>
  <si>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</si>
  <si>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</si>
  <si>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</si>
  <si>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</si>
  <si>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</si>
  <si>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</si>
  <si>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</si>
  <si>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</si>
  <si>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</si>
  <si>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</si>
  <si>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</si>
  <si>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</si>
  <si>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</si>
  <si>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</si>
  <si>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</si>
  <si>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</si>
  <si>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</si>
  <si>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</si>
  <si>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</si>
  <si>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</si>
  <si>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</si>
  <si>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</si>
  <si>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</si>
  <si>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</si>
  <si>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</si>
  <si>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</si>
  <si>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</si>
  <si>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</si>
  <si>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</si>
  <si>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</si>
  <si>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</si>
  <si>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</si>
  <si>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</si>
  <si>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</si>
  <si>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</si>
  <si>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</si>
  <si>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</si>
  <si>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</si>
  <si>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</si>
  <si>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</si>
  <si>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</si>
  <si>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</si>
  <si>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</si>
  <si>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</si>
  <si>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</si>
  <si>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</si>
  <si>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</si>
  <si>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</si>
  <si>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</si>
  <si>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</si>
  <si>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</si>
  <si>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</si>
  <si>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</si>
  <si>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</si>
  <si>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</si>
  <si>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</si>
  <si>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</si>
  <si>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</si>
  <si>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</si>
  <si>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</si>
  <si>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</si>
  <si>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</si>
  <si>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</si>
  <si>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</si>
  <si>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</si>
  <si>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</si>
  <si>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</si>
  <si>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</si>
  <si>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</si>
  <si>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</si>
  <si>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</si>
  <si>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</si>
  <si>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</si>
  <si>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</si>
  <si>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</si>
  <si>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</si>
  <si>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</si>
  <si>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</si>
  <si>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</si>
  <si>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</si>
  <si>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</si>
  <si>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</si>
  <si>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</si>
  <si>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</si>
  <si>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</si>
  <si>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</si>
  <si>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</si>
  <si>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</si>
  <si>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</si>
  <si>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</si>
  <si>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</si>
  <si>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</si>
  <si>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</si>
  <si>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</si>
  <si>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</si>
  <si>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</si>
  <si>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</si>
  <si>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</si>
  <si>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</si>
  <si>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</si>
  <si>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</si>
  <si>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</si>
  <si>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</si>
  <si>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</si>
  <si>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</si>
  <si>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</si>
  <si>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</si>
  <si>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</si>
  <si>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</si>
  <si>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</si>
  <si>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</si>
  <si>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</si>
  <si>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</si>
  <si>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</si>
  <si>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</si>
  <si>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</si>
  <si>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</si>
  <si>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</si>
  <si>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</si>
  <si>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</si>
  <si>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</si>
  <si>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</si>
  <si>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</si>
  <si>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</si>
  <si>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</si>
  <si>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</si>
  <si>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</si>
  <si>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</si>
  <si>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</si>
  <si>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</si>
  <si>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</si>
  <si>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</si>
  <si>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</si>
  <si>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</si>
  <si>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</si>
  <si>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</si>
  <si>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</si>
  <si>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</si>
  <si>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</si>
  <si>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</si>
  <si>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</si>
  <si>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</si>
  <si>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</si>
  <si>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</si>
  <si>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</si>
  <si>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</si>
  <si>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</si>
  <si>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</si>
  <si>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</si>
  <si>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</si>
  <si>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</si>
  <si>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</si>
  <si>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</si>
  <si>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</si>
  <si>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</si>
  <si>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</si>
  <si>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</si>
  <si>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</si>
  <si>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</si>
  <si>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</si>
  <si>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</si>
  <si>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</si>
  <si>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</si>
  <si>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</si>
  <si>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</si>
  <si>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</si>
  <si>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</si>
  <si>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</si>
  <si>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</si>
  <si>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</si>
  <si>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</si>
  <si>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</si>
  <si>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</si>
  <si>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</si>
  <si>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</si>
  <si>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</si>
  <si>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</si>
  <si>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</si>
  <si>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</si>
  <si>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</si>
  <si>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</si>
  <si>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</si>
  <si>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</si>
  <si>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</si>
  <si>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</si>
  <si>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</si>
  <si>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</si>
  <si>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</si>
  <si>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</si>
  <si>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</si>
  <si>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</si>
  <si>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</si>
  <si>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</si>
  <si>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</si>
  <si>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</si>
  <si>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</si>
  <si>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</si>
  <si>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</si>
  <si>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</si>
  <si>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</si>
  <si>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</si>
  <si>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</si>
  <si>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</si>
  <si>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</si>
  <si>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</si>
  <si>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</si>
  <si>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</si>
  <si>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</si>
  <si>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</si>
  <si>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</si>
  <si>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</si>
  <si>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</si>
  <si>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</si>
  <si>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</si>
  <si>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</si>
  <si>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</si>
  <si>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</si>
  <si>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</si>
  <si>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</si>
  <si>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</si>
  <si>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</si>
  <si>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</si>
  <si>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</si>
  <si>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</si>
  <si>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</si>
  <si>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</si>
  <si>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</si>
  <si>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</si>
  <si>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</si>
  <si>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</si>
  <si>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</si>
  <si>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</si>
  <si>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</si>
  <si>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</si>
  <si>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</si>
  <si>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</si>
  <si>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</si>
  <si>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</si>
  <si>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</si>
  <si>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</si>
  <si>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</si>
  <si>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</si>
  <si>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</si>
  <si>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</si>
  <si>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</si>
  <si>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</si>
  <si>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</si>
  <si>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</si>
  <si>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</si>
  <si>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</si>
  <si>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</si>
  <si>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</si>
  <si>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</si>
  <si>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</si>
  <si>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</si>
  <si>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</si>
  <si>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</si>
  <si>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</si>
  <si>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</si>
  <si>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</si>
  <si>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</si>
  <si>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</si>
  <si>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</si>
  <si>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</si>
  <si>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</si>
  <si>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</si>
  <si>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</si>
  <si>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</si>
  <si>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</si>
  <si>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</si>
  <si>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</si>
  <si>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</si>
  <si>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</si>
  <si>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</si>
  <si>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</si>
  <si>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</si>
  <si>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</si>
  <si>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</si>
  <si>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</si>
  <si>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</si>
  <si>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</si>
  <si>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</si>
  <si>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</si>
  <si>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</si>
  <si>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</si>
  <si>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</si>
  <si>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</si>
  <si>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</si>
  <si>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</si>
  <si>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</si>
  <si>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</si>
  <si>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</si>
  <si>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</si>
  <si>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</si>
  <si>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</si>
  <si>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</si>
  <si>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</si>
  <si>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</si>
  <si>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</si>
  <si>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</si>
  <si>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</si>
  <si>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</si>
  <si>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</si>
  <si>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</si>
  <si>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</si>
  <si>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</si>
  <si>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</si>
  <si>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</si>
  <si>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</si>
  <si>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</si>
  <si>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</si>
  <si>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</si>
  <si>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</si>
  <si>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</si>
  <si>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</si>
  <si>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</si>
  <si>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</si>
  <si>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</si>
  <si>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</si>
  <si>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</si>
  <si>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</si>
  <si>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</si>
  <si>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</si>
  <si>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</si>
  <si>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</si>
  <si>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</si>
  <si>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</si>
  <si>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</si>
  <si>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</si>
  <si>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</si>
  <si>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</si>
  <si>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</si>
  <si>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</si>
  <si>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</si>
  <si>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</si>
  <si>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</si>
  <si>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</si>
  <si>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</si>
  <si>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</si>
  <si>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</si>
  <si>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</si>
  <si>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</si>
  <si>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</si>
  <si>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</si>
  <si>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</si>
  <si>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</si>
  <si>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</si>
  <si>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</si>
  <si>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</si>
  <si>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</si>
  <si>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</si>
  <si>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</si>
  <si>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</si>
  <si>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</si>
  <si>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</si>
  <si>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</si>
  <si>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</si>
  <si>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</si>
  <si>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</si>
  <si>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</si>
  <si>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</si>
  <si>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</si>
  <si>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</si>
  <si>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</si>
  <si>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</si>
  <si>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</si>
  <si>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</si>
  <si>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</si>
  <si>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</si>
  <si>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</si>
  <si>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</si>
  <si>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</si>
  <si>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</si>
  <si>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</si>
  <si>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</si>
  <si>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</si>
  <si>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</si>
  <si>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</si>
  <si>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</si>
  <si>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</si>
  <si>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</si>
  <si>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</si>
  <si>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</si>
  <si>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</si>
  <si>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</si>
  <si>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</si>
  <si>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</si>
  <si>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</si>
  <si>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</si>
  <si>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</si>
  <si>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</si>
  <si>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</si>
  <si>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</si>
  <si>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</si>
  <si>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</si>
  <si>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</si>
  <si>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</si>
  <si>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</si>
  <si>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</si>
  <si>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</si>
  <si>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</si>
  <si>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</si>
  <si>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</si>
  <si>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</si>
  <si>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</si>
  <si>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</si>
  <si>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</si>
  <si>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</si>
  <si>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</si>
  <si>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</si>
  <si>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</si>
  <si>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</si>
  <si>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</si>
  <si>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</si>
  <si>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</si>
  <si>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</si>
  <si>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</si>
  <si>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</si>
  <si>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</si>
  <si>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</si>
  <si>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</si>
  <si>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</si>
  <si>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</si>
  <si>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</si>
  <si>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</si>
  <si>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</si>
  <si>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</si>
  <si>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</si>
  <si>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</si>
  <si>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</si>
  <si>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</si>
  <si>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</si>
  <si>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</si>
  <si>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</si>
  <si>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</si>
  <si>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</si>
  <si>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</si>
  <si>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</si>
  <si>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</si>
  <si>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</si>
  <si>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</si>
  <si>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</si>
  <si>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</si>
  <si>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</si>
  <si>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</si>
  <si>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</si>
  <si>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</si>
  <si>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</si>
  <si>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</si>
  <si>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</si>
  <si>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</si>
  <si>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</si>
  <si>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</si>
  <si>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</si>
  <si>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</si>
  <si>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</si>
  <si>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</si>
  <si>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</si>
  <si>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</si>
  <si>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</si>
  <si>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</si>
  <si>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</si>
  <si>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</si>
  <si>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</si>
  <si>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</si>
  <si>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</si>
  <si>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</si>
  <si>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</si>
  <si>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</si>
  <si>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</si>
  <si>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</si>
  <si>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</si>
  <si>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</si>
  <si>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</si>
  <si>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</si>
  <si>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</si>
  <si>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</si>
  <si>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</si>
  <si>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</si>
  <si>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</si>
  <si>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</si>
  <si>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</si>
  <si>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</si>
  <si>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</si>
  <si>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</si>
  <si>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</si>
  <si>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</si>
  <si>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</si>
  <si>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</si>
  <si>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</si>
  <si>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</si>
  <si>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</si>
  <si>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</si>
  <si>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</si>
  <si>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</si>
  <si>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</si>
  <si>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</si>
  <si>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</si>
  <si>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</si>
  <si>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</si>
  <si>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</si>
  <si>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</si>
  <si>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</si>
  <si>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</si>
  <si>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</si>
  <si>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</si>
  <si>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</si>
  <si>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</si>
  <si>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</si>
  <si>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</si>
  <si>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</si>
  <si>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</si>
  <si>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</si>
  <si>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</si>
  <si>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</si>
  <si>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</si>
  <si>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</si>
  <si>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</si>
  <si>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</si>
  <si>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</si>
  <si>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</si>
  <si>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</si>
  <si>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</si>
  <si>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</si>
  <si>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</si>
  <si>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</si>
  <si>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</si>
  <si>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</si>
  <si>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</si>
  <si>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</si>
  <si>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</si>
  <si>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</si>
  <si>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</si>
  <si>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</si>
  <si>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</si>
  <si>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</si>
  <si>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</si>
  <si>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</si>
  <si>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</si>
  <si>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</si>
  <si>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</si>
  <si>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</si>
  <si>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</si>
  <si>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</si>
  <si>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</si>
  <si>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</si>
  <si>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</si>
  <si>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</si>
  <si>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</si>
  <si>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</si>
  <si>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</si>
  <si>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</si>
  <si>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</si>
  <si>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</si>
  <si>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</si>
  <si>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</si>
  <si>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</si>
  <si>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</si>
  <si>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</si>
  <si>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</si>
  <si>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</si>
  <si>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</si>
  <si>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</si>
  <si>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</si>
  <si>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</si>
  <si>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</si>
  <si>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</si>
  <si>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</si>
  <si>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</si>
  <si>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</si>
  <si>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</si>
  <si>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</si>
  <si>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</si>
  <si>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</si>
  <si>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</si>
  <si>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</si>
  <si>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</si>
  <si>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</si>
  <si>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</si>
  <si>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</si>
  <si>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</si>
  <si>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</si>
  <si>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</si>
  <si>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</si>
  <si>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</si>
  <si>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</si>
  <si>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</si>
  <si>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</si>
  <si>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</si>
  <si>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</si>
  <si>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</si>
  <si>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</si>
  <si>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</si>
  <si>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</si>
  <si>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</si>
  <si>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</si>
  <si>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</si>
  <si>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</si>
  <si>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</si>
  <si>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</si>
  <si>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</si>
  <si>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</si>
  <si>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</si>
  <si>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</si>
  <si>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</si>
  <si>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</si>
  <si>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</si>
  <si>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</si>
  <si>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</si>
  <si>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</si>
  <si>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</si>
  <si>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</si>
  <si>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</si>
  <si>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</si>
  <si>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</si>
  <si>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</si>
  <si>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</si>
  <si>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</si>
  <si>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</si>
  <si>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</si>
  <si>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</si>
  <si>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</si>
  <si>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</si>
  <si>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</si>
  <si>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</si>
  <si>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</si>
  <si>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</si>
  <si>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</si>
  <si>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</si>
  <si>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</si>
  <si>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</si>
  <si>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</si>
  <si>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</si>
  <si>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</si>
  <si>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</si>
  <si>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</si>
  <si>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</si>
  <si>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</si>
  <si>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</si>
  <si>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</si>
  <si>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</si>
  <si>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</si>
  <si>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</si>
  <si>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</si>
  <si>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</si>
  <si>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</si>
  <si>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</si>
  <si>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</si>
  <si>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</si>
  <si>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</si>
  <si>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</si>
  <si>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</si>
  <si>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</si>
  <si>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</si>
  <si>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</si>
  <si>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</si>
  <si>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</si>
  <si>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</si>
  <si>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</si>
  <si>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</si>
  <si>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</si>
  <si>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</si>
  <si>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</si>
  <si>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</si>
  <si>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</si>
  <si>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</si>
  <si>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</si>
  <si>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</si>
  <si>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</si>
  <si>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</si>
  <si>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</si>
  <si>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</si>
  <si>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</si>
  <si>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</si>
  <si>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</si>
  <si>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</si>
  <si>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</si>
  <si>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</si>
  <si>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</si>
  <si>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</si>
  <si>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</si>
  <si>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</si>
  <si>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</si>
  <si>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</si>
  <si>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</si>
  <si>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</si>
  <si>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</si>
  <si>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</si>
  <si>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</si>
  <si>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</si>
  <si>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</si>
  <si>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</si>
  <si>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</si>
  <si>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</si>
  <si>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</si>
  <si>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</si>
  <si>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</si>
  <si>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</si>
  <si>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</si>
  <si>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</si>
  <si>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</si>
  <si>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</si>
  <si>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</si>
  <si>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</si>
  <si>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</si>
  <si>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</si>
  <si>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</si>
  <si>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</si>
  <si>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</si>
  <si>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</si>
  <si>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</si>
  <si>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</si>
  <si>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</si>
  <si>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</si>
  <si>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</si>
  <si>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</si>
  <si>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</si>
  <si>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</si>
  <si>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</si>
  <si>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</si>
  <si>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</si>
  <si>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</si>
  <si>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</si>
  <si>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</si>
  <si>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</si>
  <si>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</si>
  <si>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</si>
  <si>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</si>
  <si>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</si>
  <si>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</si>
  <si>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</si>
  <si>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</si>
  <si>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</si>
  <si>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</si>
  <si>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</si>
  <si>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</si>
  <si>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</si>
  <si>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</si>
  <si>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</si>
  <si>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</si>
  <si>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</si>
  <si>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</si>
  <si>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</si>
  <si>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</si>
  <si>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</si>
  <si>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</si>
  <si>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</si>
  <si>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</si>
  <si>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</si>
  <si>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</si>
  <si>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</si>
  <si>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</si>
  <si>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</si>
  <si>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</si>
  <si>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</si>
  <si>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</si>
  <si>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</si>
  <si>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</si>
  <si>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</si>
  <si>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</si>
  <si>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</si>
  <si>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</si>
  <si>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</si>
  <si>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</si>
  <si>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</si>
  <si>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</si>
  <si>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</si>
  <si>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</si>
  <si>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</si>
  <si>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</si>
  <si>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</si>
  <si>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</si>
  <si>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</si>
  <si>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</si>
  <si>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</si>
  <si>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</si>
  <si>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</si>
  <si>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</si>
  <si>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</si>
  <si>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</si>
  <si>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</si>
  <si>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</si>
  <si>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</si>
  <si>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</si>
  <si>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</si>
  <si>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</si>
  <si>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</si>
  <si>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</si>
  <si>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</si>
  <si>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</si>
  <si>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</si>
  <si>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</si>
  <si>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</si>
  <si>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</si>
  <si>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</si>
  <si>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</si>
  <si>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</si>
  <si>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</si>
  <si>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</si>
  <si>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</si>
  <si>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</si>
  <si>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</si>
  <si>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</si>
  <si>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</si>
  <si>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</si>
  <si>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</si>
  <si>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</si>
  <si>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</si>
  <si>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</si>
  <si>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</si>
  <si>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</si>
  <si>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</si>
  <si>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</si>
  <si>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</si>
  <si>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</si>
  <si>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</si>
  <si>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</si>
  <si>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</si>
  <si>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</si>
  <si>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</si>
  <si>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</si>
  <si>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</si>
  <si>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</si>
  <si>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</si>
  <si>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</si>
  <si>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</si>
  <si>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</si>
  <si>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</si>
  <si>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</si>
  <si>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</si>
  <si>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</si>
  <si>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</si>
  <si>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</si>
  <si>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</si>
  <si>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</si>
  <si>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</si>
  <si>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</si>
  <si>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</si>
  <si>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</si>
  <si>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</si>
  <si>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</si>
  <si>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</si>
  <si>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</si>
  <si>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</si>
  <si>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</si>
  <si>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</si>
  <si>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</si>
  <si>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</si>
  <si>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</si>
  <si>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</si>
  <si>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</si>
  <si>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</si>
  <si>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</si>
  <si>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</si>
  <si>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</si>
  <si>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</si>
  <si>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</si>
  <si>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</si>
  <si>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</si>
  <si>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</si>
  <si>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</si>
  <si>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</si>
  <si>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</si>
  <si>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</si>
  <si>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</si>
  <si>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</si>
  <si>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</si>
  <si>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</si>
  <si>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</si>
  <si>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</si>
  <si>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</si>
  <si>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</si>
  <si>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</si>
  <si>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</si>
  <si>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</si>
  <si>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</si>
  <si>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</si>
  <si>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</si>
  <si>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</si>
  <si>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</si>
  <si>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</si>
  <si>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</si>
  <si>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</si>
  <si>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</si>
  <si>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</si>
  <si>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</si>
  <si>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</si>
  <si>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</si>
  <si>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</si>
  <si>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</si>
  <si>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</si>
  <si>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</si>
  <si>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</si>
  <si>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</si>
  <si>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</si>
  <si>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</si>
  <si>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</si>
  <si>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</si>
  <si>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</si>
  <si>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</si>
  <si>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</si>
  <si>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</si>
  <si>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</si>
  <si>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</si>
  <si>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</si>
  <si>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</si>
  <si>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</si>
  <si>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</si>
  <si>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</si>
  <si>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</si>
  <si>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</si>
  <si>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</si>
  <si>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</si>
  <si>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</si>
  <si>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</si>
  <si>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</si>
  <si>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</si>
  <si>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</si>
  <si>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</si>
  <si>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</si>
  <si>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</si>
  <si>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</si>
  <si>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</si>
  <si>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</si>
  <si>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</si>
  <si>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</si>
  <si>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</si>
  <si>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</si>
  <si>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</si>
  <si>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</si>
  <si>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</si>
  <si>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</si>
  <si>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</si>
  <si>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</si>
  <si>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</si>
  <si>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</si>
  <si>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</si>
  <si>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</si>
  <si>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</si>
  <si>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</si>
  <si>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</si>
  <si>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</si>
  <si>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</si>
  <si>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</si>
  <si>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</si>
  <si>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</si>
  <si>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</si>
  <si>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</si>
  <si>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</si>
  <si>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</si>
  <si>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</si>
  <si>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</si>
  <si>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</si>
  <si>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</si>
  <si>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</si>
  <si>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</si>
  <si>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</si>
  <si>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</si>
  <si>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</si>
  <si>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</si>
  <si>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</si>
  <si>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</si>
  <si>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</si>
  <si>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</si>
  <si>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</si>
  <si>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</si>
  <si>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</si>
  <si>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</si>
  <si>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</si>
  <si>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</si>
  <si>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</si>
  <si>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</si>
  <si>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</si>
  <si>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</si>
  <si>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</si>
  <si>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</si>
  <si>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</si>
  <si>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</si>
  <si>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</si>
  <si>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</si>
  <si>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</si>
  <si>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</si>
  <si>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</si>
  <si>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</si>
  <si>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</si>
  <si>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</si>
  <si>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</si>
  <si>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</si>
  <si>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</si>
  <si>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</si>
  <si>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</si>
  <si>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</si>
  <si>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</si>
  <si>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</si>
  <si>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</si>
  <si>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</si>
  <si>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</si>
  <si>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</si>
  <si>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</si>
  <si>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</si>
  <si>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</si>
  <si>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</si>
  <si>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</si>
  <si>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</si>
  <si>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</si>
  <si>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</si>
  <si>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</si>
  <si>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</si>
  <si>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</si>
  <si>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</si>
  <si>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</si>
  <si>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</si>
  <si>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</si>
  <si>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</si>
  <si>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</si>
  <si>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</si>
  <si>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</si>
  <si>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</si>
  <si>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</si>
  <si>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</si>
  <si>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</si>
  <si>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</si>
  <si>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</si>
  <si>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</si>
  <si>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</si>
  <si>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</si>
  <si>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</si>
  <si>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</si>
  <si>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</si>
  <si>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</si>
  <si>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</si>
  <si>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</si>
  <si>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</si>
  <si>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</si>
  <si>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</si>
  <si>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</si>
  <si>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</si>
  <si>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</si>
  <si>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</si>
  <si>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</si>
  <si>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</si>
  <si>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</si>
  <si>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</si>
  <si>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</si>
  <si>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</si>
  <si>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</si>
  <si>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</si>
  <si>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</si>
  <si>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</si>
  <si>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</si>
  <si>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</si>
  <si>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</si>
  <si>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</si>
  <si>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</si>
  <si>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</si>
  <si>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</si>
  <si>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</si>
  <si>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</si>
  <si>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</si>
  <si>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</si>
  <si>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</si>
  <si>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</si>
  <si>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</si>
  <si>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</si>
  <si>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</si>
  <si>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</si>
  <si>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</si>
  <si>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</si>
  <si>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</si>
  <si>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</si>
  <si>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</si>
  <si>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</si>
  <si>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</si>
  <si>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</si>
  <si>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</si>
  <si>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</si>
  <si>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</si>
  <si>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</si>
  <si>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</si>
  <si>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</si>
  <si>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</si>
  <si>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</si>
  <si>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</si>
  <si>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</si>
  <si>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</si>
  <si>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</si>
  <si>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</si>
  <si>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</si>
  <si>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</si>
  <si>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</si>
  <si>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</si>
  <si>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</si>
  <si>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</si>
  <si>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</si>
  <si>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</si>
  <si>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</si>
  <si>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</si>
  <si>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</si>
  <si>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</si>
  <si>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</si>
  <si>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</si>
  <si>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</si>
  <si>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</si>
  <si>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</si>
  <si>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</si>
  <si>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</si>
  <si>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</si>
  <si>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</si>
  <si>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</si>
  <si>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</si>
  <si>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</si>
  <si>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</si>
  <si>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</si>
  <si>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</si>
  <si>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</si>
  <si>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</si>
  <si>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</si>
  <si>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</si>
  <si>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</si>
  <si>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</si>
  <si>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</si>
  <si>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</si>
  <si>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</si>
  <si>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</si>
  <si>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</si>
  <si>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</si>
  <si>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</si>
  <si>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</si>
  <si>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</si>
  <si>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</si>
  <si>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</si>
  <si>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</si>
  <si>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</si>
  <si>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</si>
  <si>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</si>
  <si>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</si>
  <si>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</si>
  <si>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</si>
  <si>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</si>
  <si>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</si>
  <si>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</si>
  <si>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</si>
  <si>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</si>
  <si>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</si>
  <si>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</si>
  <si>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</si>
  <si>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</si>
  <si>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</si>
  <si>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</si>
  <si>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</si>
  <si>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</si>
  <si>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</si>
  <si>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</si>
  <si>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</si>
  <si>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</si>
  <si>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</si>
  <si>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</si>
  <si>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</si>
  <si>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</si>
  <si>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</si>
  <si>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</si>
  <si>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</si>
  <si>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</si>
  <si>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</si>
  <si>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</si>
  <si>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</si>
  <si>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</si>
  <si>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</si>
  <si>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</si>
  <si>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</si>
  <si>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</si>
  <si>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</si>
  <si>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</si>
  <si>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</si>
  <si>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</si>
  <si>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</si>
  <si>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</si>
  <si>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</si>
  <si>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</si>
  <si>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</si>
  <si>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</si>
  <si>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</si>
  <si>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</si>
  <si>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</si>
  <si>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</si>
  <si>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</si>
  <si>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</si>
  <si>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</si>
  <si>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</si>
  <si>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</si>
  <si>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</si>
  <si>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</si>
  <si>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</si>
  <si>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</si>
  <si>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</si>
  <si>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</si>
  <si>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</si>
  <si>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</si>
  <si>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</si>
  <si>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</si>
  <si>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</si>
  <si>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</si>
  <si>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</si>
  <si>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</si>
  <si>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</si>
  <si>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</si>
  <si>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</si>
  <si>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</si>
  <si>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</si>
  <si>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</si>
  <si>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</si>
  <si>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</si>
  <si>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</si>
  <si>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</si>
  <si>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</si>
  <si>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</si>
  <si>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</si>
  <si>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</si>
  <si>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</si>
  <si>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</si>
  <si>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</si>
  <si>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</si>
  <si>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</si>
  <si>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</si>
  <si>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</si>
  <si>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</si>
  <si>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</si>
  <si>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</si>
  <si>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</si>
  <si>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</si>
  <si>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</si>
  <si>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</si>
  <si>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</si>
  <si>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</si>
  <si>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</si>
  <si>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</si>
  <si>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</si>
  <si>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</si>
  <si>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</si>
  <si>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</si>
  <si>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</si>
  <si>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</si>
  <si>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</si>
  <si>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</si>
  <si>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</si>
  <si>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</si>
  <si>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</si>
  <si>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</si>
  <si>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</si>
  <si>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</si>
  <si>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</si>
  <si>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</si>
  <si>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</si>
  <si>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</si>
  <si>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</si>
  <si>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</si>
  <si>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</si>
  <si>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</si>
  <si>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</si>
  <si>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</si>
  <si>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</si>
  <si>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</si>
  <si>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</si>
  <si>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</si>
  <si>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</si>
  <si>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</si>
  <si>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</si>
  <si>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</si>
  <si>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</si>
  <si>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</si>
  <si>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</si>
  <si>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</si>
  <si>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</si>
  <si>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</si>
  <si>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</si>
  <si>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</si>
  <si>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</si>
  <si>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</si>
  <si>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</si>
  <si>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</si>
  <si>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</si>
  <si>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</si>
  <si>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</si>
  <si>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</si>
  <si>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</si>
  <si>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</si>
  <si>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</si>
  <si>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</si>
  <si>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</si>
  <si>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</si>
  <si>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</si>
  <si>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</si>
  <si>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</si>
  <si>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</si>
  <si>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</si>
  <si>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</si>
  <si>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</si>
  <si>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</si>
  <si>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</si>
  <si>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</si>
  <si>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</si>
  <si>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</si>
  <si>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</si>
  <si>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</si>
  <si>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</si>
  <si>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</si>
  <si>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</si>
  <si>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</si>
  <si>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</si>
  <si>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</si>
  <si>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</si>
  <si>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</si>
  <si>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</si>
  <si>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</si>
  <si>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</si>
  <si>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</si>
  <si>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</si>
  <si>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</si>
  <si>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</si>
  <si>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</si>
  <si>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</si>
  <si>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</si>
  <si>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</si>
  <si>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</si>
  <si>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</si>
  <si>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</si>
  <si>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</si>
  <si>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</si>
  <si>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</si>
  <si>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</si>
  <si>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</si>
  <si>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</si>
  <si>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</si>
  <si>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</si>
  <si>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</si>
  <si>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</si>
  <si>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</si>
  <si>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</si>
  <si>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</si>
  <si>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</si>
  <si>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</si>
  <si>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</si>
  <si>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</si>
  <si>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</si>
  <si>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</si>
  <si>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</si>
  <si>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</si>
  <si>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</si>
  <si>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</si>
  <si>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</si>
  <si>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</si>
  <si>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</si>
  <si>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</si>
  <si>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</si>
  <si>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</si>
  <si>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</si>
  <si>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</si>
  <si>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</si>
  <si>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</si>
  <si>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</si>
  <si>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</si>
  <si>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</si>
  <si>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</si>
  <si>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</si>
  <si>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</si>
  <si>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</si>
  <si>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</si>
  <si>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</si>
  <si>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</si>
  <si>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</si>
  <si>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</si>
  <si>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</si>
  <si>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</si>
  <si>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</si>
  <si>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</si>
  <si>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</si>
  <si>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</si>
  <si>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</si>
  <si>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</si>
  <si>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</si>
  <si>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</si>
  <si>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</si>
  <si>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</si>
  <si>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</si>
  <si>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</si>
  <si>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</si>
  <si>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</si>
  <si>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</si>
  <si>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</si>
  <si>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</si>
  <si>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</si>
  <si>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</si>
  <si>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</si>
  <si>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</si>
  <si>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</si>
  <si>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</si>
  <si>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</si>
  <si>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</si>
  <si>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</si>
  <si>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</si>
  <si>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</si>
  <si>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</si>
  <si>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</si>
  <si>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</si>
  <si>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</si>
  <si>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</si>
  <si>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</si>
  <si>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</si>
  <si>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</si>
  <si>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</si>
  <si>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</si>
  <si>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</si>
  <si>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</si>
  <si>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</si>
  <si>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</si>
  <si>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</si>
  <si>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</si>
  <si>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</si>
  <si>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</si>
  <si>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</si>
  <si>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</si>
  <si>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</si>
  <si>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</si>
  <si>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</si>
  <si>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</si>
  <si>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</si>
  <si>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</si>
  <si>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</si>
  <si>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</si>
  <si>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</si>
  <si>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</si>
  <si>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</si>
  <si>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</si>
  <si>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</si>
  <si>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</si>
  <si>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</si>
  <si>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</si>
  <si>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</si>
  <si>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</si>
  <si>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</si>
  <si>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</si>
  <si>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</si>
  <si>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</si>
  <si>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</si>
  <si>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</si>
  <si>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</si>
  <si>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</si>
  <si>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</si>
  <si>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</si>
  <si>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</si>
  <si>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</si>
  <si>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</si>
  <si>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</si>
  <si>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</si>
  <si>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</si>
  <si>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</si>
  <si>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</si>
  <si>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</si>
  <si>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</si>
  <si>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</si>
  <si>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</si>
  <si>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</si>
  <si>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</si>
  <si>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</si>
  <si>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</si>
  <si>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</si>
  <si>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</si>
  <si>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</si>
  <si>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</si>
  <si>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</si>
  <si>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</si>
  <si>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</si>
  <si>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</si>
  <si>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</si>
  <si>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</si>
  <si>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</si>
  <si>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</si>
  <si>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</si>
  <si>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</si>
  <si>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</si>
  <si>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</si>
  <si>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</si>
  <si>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</si>
  <si>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</si>
  <si>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</si>
  <si>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</si>
  <si>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</si>
  <si>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</si>
  <si>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</si>
  <si>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</si>
  <si>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</si>
  <si>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</si>
  <si>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</si>
  <si>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</si>
  <si>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</si>
  <si>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</si>
  <si>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</si>
  <si>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</si>
  <si>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</si>
  <si>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</si>
  <si>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</si>
  <si>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</si>
  <si>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</si>
  <si>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</si>
  <si>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</si>
  <si>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</si>
  <si>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</si>
  <si>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</si>
  <si>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</si>
  <si>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</si>
  <si>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</si>
  <si>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</si>
  <si>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</si>
  <si>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</si>
  <si>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</si>
  <si>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</si>
  <si>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</si>
  <si>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</si>
  <si>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</si>
  <si>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</si>
  <si>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</si>
  <si>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</si>
  <si>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</si>
  <si>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</si>
  <si>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</si>
  <si>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</si>
  <si>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</si>
  <si>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</si>
  <si>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</si>
  <si>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</si>
  <si>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</si>
  <si>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</si>
  <si>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</si>
  <si>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</si>
  <si>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</si>
  <si>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</si>
  <si>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</si>
  <si>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</si>
  <si>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</si>
  <si>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</si>
  <si>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</si>
  <si>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</si>
  <si>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</si>
  <si>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</si>
  <si>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</si>
  <si>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</si>
  <si>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</si>
  <si>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</si>
  <si>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</si>
  <si>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</si>
  <si>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</si>
  <si>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</si>
  <si>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</si>
  <si>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</si>
  <si>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</si>
  <si>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</si>
  <si>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</si>
  <si>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</si>
  <si>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</si>
  <si>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</si>
  <si>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</si>
  <si>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</si>
  <si>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</si>
  <si>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</si>
  <si>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</si>
  <si>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</si>
  <si>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</si>
  <si>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</si>
  <si>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</si>
  <si>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</si>
  <si>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</si>
  <si>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</si>
  <si>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</si>
  <si>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</si>
  <si>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</si>
  <si>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</si>
  <si>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</si>
  <si>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</si>
  <si>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</si>
  <si>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</si>
  <si>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</si>
  <si>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</si>
  <si>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</si>
  <si>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</si>
  <si>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</si>
  <si>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</si>
  <si>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</si>
  <si>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</si>
  <si>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</si>
  <si>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</si>
  <si>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</si>
  <si>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</si>
  <si>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</si>
  <si>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</si>
  <si>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</si>
  <si>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</si>
  <si>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</si>
  <si>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</si>
  <si>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</si>
  <si>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</si>
  <si>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</si>
  <si>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</si>
  <si>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</si>
  <si>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</si>
  <si>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</si>
  <si>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</si>
  <si>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</si>
  <si>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</si>
  <si>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</si>
  <si>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</si>
  <si>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</si>
  <si>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</si>
  <si>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</si>
  <si>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</si>
  <si>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</si>
  <si>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</si>
  <si>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</si>
  <si>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</si>
  <si>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</si>
  <si>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</si>
  <si>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</si>
  <si>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</si>
  <si>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</si>
  <si>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</si>
  <si>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</si>
  <si>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</si>
  <si>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</si>
  <si>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</si>
  <si>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</si>
  <si>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</si>
  <si>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</si>
  <si>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</si>
  <si>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</si>
  <si>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</si>
  <si>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</si>
  <si>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</si>
  <si>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</si>
  <si>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</si>
  <si>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</si>
  <si>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</si>
  <si>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</si>
  <si>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</si>
  <si>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</si>
  <si>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</si>
  <si>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</si>
  <si>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</si>
  <si>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</si>
  <si>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</si>
  <si>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</si>
  <si>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</si>
  <si>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</si>
  <si>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</si>
  <si>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</si>
  <si>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</si>
  <si>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</si>
  <si>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</si>
  <si>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</si>
  <si>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</si>
  <si>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</si>
  <si>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</si>
  <si>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</si>
  <si>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</si>
  <si>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</si>
  <si>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</si>
  <si>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</si>
  <si>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</si>
  <si>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</si>
  <si>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</si>
  <si>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</si>
  <si>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</si>
  <si>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</si>
  <si>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</si>
  <si>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</si>
  <si>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</si>
  <si>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</si>
  <si>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</si>
  <si>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</si>
  <si>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</si>
  <si>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</si>
  <si>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</si>
  <si>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</si>
  <si>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</si>
  <si>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</si>
  <si>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</si>
  <si>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</si>
  <si>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</si>
  <si>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</si>
  <si>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</si>
  <si>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</si>
  <si>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</si>
  <si>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</si>
  <si>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</si>
  <si>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</si>
  <si>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</si>
  <si>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</si>
  <si>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</si>
  <si>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</si>
  <si>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</si>
  <si>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</si>
  <si>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</si>
  <si>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</si>
  <si>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</si>
  <si>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</si>
  <si>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</si>
  <si>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</si>
  <si>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</si>
  <si>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</si>
  <si>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</si>
  <si>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</si>
  <si>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</si>
  <si>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</si>
  <si>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</si>
  <si>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</si>
  <si>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</si>
  <si>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</si>
  <si>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</si>
  <si>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</si>
  <si>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</si>
  <si>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</si>
  <si>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</si>
  <si>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</si>
  <si>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</si>
  <si>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</si>
  <si>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</si>
  <si>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</si>
  <si>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</si>
  <si>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</si>
  <si>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</si>
  <si>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</si>
  <si>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</si>
  <si>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</si>
  <si>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</si>
  <si>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</si>
  <si>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</si>
  <si>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</si>
  <si>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</si>
  <si>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</si>
  <si>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</si>
  <si>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</si>
  <si>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</si>
  <si>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</si>
  <si>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</si>
  <si>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</si>
  <si>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</si>
  <si>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</si>
  <si>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</si>
  <si>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</si>
  <si>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</si>
  <si>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</si>
  <si>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</si>
  <si>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</si>
  <si>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</si>
  <si>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</si>
  <si>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</si>
  <si>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</si>
  <si>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</si>
  <si>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</si>
  <si>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</si>
  <si>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</si>
  <si>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</si>
  <si>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</si>
  <si>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</si>
  <si>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</si>
  <si>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</si>
  <si>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</si>
  <si>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</si>
  <si>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</si>
  <si>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</si>
  <si>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</si>
  <si>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</si>
  <si>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</si>
  <si>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</si>
  <si>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</si>
  <si>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</si>
  <si>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</si>
  <si>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</si>
  <si>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</si>
  <si>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</si>
  <si>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</si>
  <si>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</si>
  <si>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</si>
  <si>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</si>
  <si>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</si>
  <si>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</si>
  <si>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</si>
  <si>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</si>
  <si>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</si>
  <si>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</si>
  <si>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</si>
  <si>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</si>
  <si>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</si>
  <si>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</si>
  <si>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</si>
  <si>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</si>
  <si>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</si>
  <si>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</si>
  <si>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</si>
  <si>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</si>
  <si>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</si>
  <si>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</si>
  <si>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</si>
  <si>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</si>
  <si>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</si>
  <si>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</si>
  <si>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</si>
  <si>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</si>
  <si>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</si>
  <si>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</si>
  <si>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</si>
  <si>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</si>
  <si>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</si>
  <si>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</si>
  <si>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</si>
  <si>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</si>
  <si>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</si>
  <si>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</si>
  <si>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</si>
  <si>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</si>
  <si>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</si>
  <si>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</si>
  <si>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</si>
  <si>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</si>
  <si>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</si>
  <si>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</si>
  <si>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</si>
  <si>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</si>
  <si>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</si>
  <si>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</si>
  <si>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</si>
  <si>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</si>
  <si>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</si>
  <si>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</si>
  <si>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</si>
  <si>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</si>
  <si>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</si>
  <si>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</si>
  <si>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</si>
  <si>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</si>
  <si>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</si>
  <si>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</si>
  <si>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</si>
  <si>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</si>
  <si>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</si>
  <si>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</si>
  <si>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</si>
  <si>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</si>
  <si>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</si>
  <si>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</si>
  <si>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</si>
  <si>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</si>
  <si>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</si>
  <si>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</si>
  <si>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</si>
  <si>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</si>
  <si>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</si>
  <si>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</si>
  <si>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</si>
  <si>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</si>
  <si>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</si>
  <si>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</si>
  <si>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</si>
  <si>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</si>
  <si>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</si>
  <si>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</si>
  <si>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</si>
  <si>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</si>
  <si>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</si>
  <si>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</si>
  <si>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</si>
  <si>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</si>
  <si>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</si>
  <si>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</si>
  <si>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</si>
  <si>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</si>
  <si>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</si>
  <si>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</si>
  <si>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</si>
  <si>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</si>
  <si>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</si>
  <si>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</si>
  <si>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</si>
  <si>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</si>
  <si>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</si>
  <si>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</si>
  <si>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</si>
  <si>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</si>
  <si>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</si>
  <si>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</si>
  <si>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</si>
  <si>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</si>
  <si>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</si>
  <si>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</si>
  <si>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</si>
  <si>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</si>
  <si>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</si>
  <si>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</si>
  <si>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</si>
  <si>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</si>
  <si>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</si>
  <si>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</si>
  <si>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</si>
  <si>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</si>
  <si>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</si>
  <si>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</si>
  <si>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</si>
  <si>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</si>
  <si>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</si>
  <si>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</si>
  <si>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</si>
  <si>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</si>
  <si>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</si>
  <si>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</si>
  <si>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</si>
  <si>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</si>
  <si>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</si>
  <si>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</si>
  <si>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</si>
  <si>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</si>
  <si>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</si>
  <si>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</si>
  <si>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</si>
  <si>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</si>
  <si>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</si>
  <si>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</si>
  <si>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</si>
  <si>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</si>
  <si>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</si>
  <si>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</si>
  <si>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</si>
  <si>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</si>
  <si>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</si>
  <si>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</si>
  <si>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</si>
  <si>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</si>
  <si>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</si>
  <si>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</si>
  <si>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</si>
  <si>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</si>
  <si>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</si>
  <si>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</si>
  <si>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</si>
  <si>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</si>
  <si>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</si>
  <si>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</si>
  <si>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</si>
  <si>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</si>
  <si>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</si>
  <si>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</si>
  <si>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</si>
  <si>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</si>
  <si>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</si>
  <si>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</si>
  <si>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</si>
  <si>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</si>
  <si>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</si>
  <si>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</si>
  <si>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</si>
  <si>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</si>
  <si>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</si>
  <si>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</si>
  <si>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</si>
  <si>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</si>
  <si>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</si>
  <si>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</si>
  <si>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</si>
  <si>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</si>
  <si>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</si>
  <si>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</si>
  <si>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</si>
  <si>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</si>
  <si>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</si>
  <si>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</si>
  <si>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</si>
  <si>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</si>
  <si>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</si>
  <si>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</si>
  <si>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</si>
  <si>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</si>
  <si>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</si>
  <si>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</si>
  <si>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</si>
  <si>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</si>
  <si>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</si>
  <si>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</si>
  <si>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</si>
  <si>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</si>
  <si>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</si>
  <si>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</si>
  <si>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</si>
  <si>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</si>
  <si>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</si>
  <si>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</si>
  <si>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</si>
  <si>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</si>
  <si>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</si>
  <si>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</si>
  <si>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</si>
  <si>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</si>
  <si>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</si>
  <si>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</si>
  <si>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</si>
  <si>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</si>
  <si>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</si>
  <si>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</si>
  <si>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</si>
  <si>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</si>
  <si>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</si>
  <si>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</si>
  <si>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</si>
  <si>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</si>
  <si>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</si>
  <si>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</si>
  <si>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</si>
  <si>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</si>
  <si>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</si>
  <si>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</si>
  <si>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</si>
  <si>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</si>
  <si>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</si>
  <si>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</si>
  <si>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</si>
  <si>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</si>
  <si>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</si>
  <si>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</si>
  <si>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</si>
  <si>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</si>
  <si>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</si>
  <si>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</si>
  <si>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</si>
  <si>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</si>
  <si>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</si>
  <si>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</si>
  <si>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</si>
  <si>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</si>
  <si>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</si>
  <si>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</si>
  <si>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</si>
  <si>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</si>
  <si>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</si>
  <si>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</si>
  <si>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</si>
  <si>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</si>
  <si>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</si>
  <si>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</si>
  <si>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</si>
  <si>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</si>
  <si>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</si>
  <si>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</si>
  <si>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</si>
  <si>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</si>
  <si>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</si>
  <si>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</si>
  <si>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</si>
  <si>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</si>
  <si>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</si>
  <si>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</si>
  <si>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</si>
  <si>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</si>
  <si>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</si>
  <si>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</si>
  <si>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</si>
  <si>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</si>
  <si>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</si>
  <si>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</si>
  <si>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</si>
  <si>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</si>
  <si>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</si>
  <si>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</si>
  <si>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</si>
  <si>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</si>
  <si>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</si>
  <si>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</si>
  <si>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</si>
  <si>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</si>
  <si>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</si>
  <si>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</si>
  <si>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</si>
  <si>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</si>
  <si>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</si>
  <si>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</si>
  <si>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</si>
  <si>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</si>
  <si>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</si>
  <si>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</si>
  <si>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</si>
  <si>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</si>
  <si>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</si>
  <si>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</si>
  <si>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</si>
  <si>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</si>
  <si>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</si>
  <si>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</si>
  <si>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</si>
  <si>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</si>
  <si>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</si>
  <si>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</si>
  <si>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</si>
  <si>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</si>
  <si>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</si>
  <si>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</si>
  <si>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</si>
  <si>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</si>
  <si>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</si>
  <si>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</si>
  <si>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</si>
  <si>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</si>
  <si>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</si>
  <si>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</si>
  <si>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</si>
  <si>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</si>
  <si>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</si>
  <si>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</si>
  <si>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</si>
  <si>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</si>
  <si>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</si>
  <si>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</si>
  <si>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</si>
  <si>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</si>
  <si>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</si>
  <si>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</si>
  <si>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</si>
  <si>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</si>
  <si>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</si>
  <si>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</si>
  <si>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</si>
  <si>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</si>
  <si>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</si>
  <si>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</si>
  <si>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</si>
  <si>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</si>
  <si>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</si>
  <si>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</si>
  <si>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</si>
  <si>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</si>
  <si>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</si>
  <si>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</si>
  <si>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</si>
  <si>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</si>
  <si>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</si>
  <si>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</si>
  <si>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</si>
  <si>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</si>
  <si>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</si>
  <si>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</si>
  <si>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</si>
  <si>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</si>
  <si>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</si>
  <si>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</si>
  <si>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</si>
  <si>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</si>
  <si>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</si>
  <si>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</si>
  <si>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</si>
  <si>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</si>
  <si>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</si>
  <si>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</si>
  <si>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</si>
  <si>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</si>
  <si>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</si>
  <si>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</si>
  <si>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</si>
  <si>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</si>
  <si>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</si>
  <si>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</si>
  <si>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</si>
  <si>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</si>
  <si>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</si>
  <si>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</si>
  <si>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</si>
  <si>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</si>
  <si>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</si>
  <si>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</si>
  <si>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</si>
  <si>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</si>
  <si>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</si>
  <si>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</si>
  <si>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</si>
  <si>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</si>
  <si>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</si>
  <si>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</si>
  <si>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</si>
  <si>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</si>
  <si>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</si>
  <si>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</si>
  <si>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</si>
  <si>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</si>
  <si>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</si>
  <si>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</si>
  <si>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</si>
  <si>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</si>
  <si>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</si>
  <si>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</si>
  <si>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</si>
  <si>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</si>
  <si>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</si>
  <si>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</si>
  <si>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</si>
  <si>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</si>
  <si>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</si>
  <si>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</si>
  <si>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</si>
  <si>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</si>
  <si>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</si>
  <si>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</si>
  <si>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</si>
  <si>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</si>
  <si>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</si>
  <si>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</si>
  <si>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</si>
  <si>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</si>
  <si>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</si>
  <si>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</si>
  <si>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</si>
  <si>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</si>
  <si>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</si>
  <si>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</si>
  <si>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</si>
  <si>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</si>
  <si>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</si>
  <si>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</si>
  <si>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</si>
  <si>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</si>
  <si>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</si>
  <si>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</si>
  <si>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</si>
  <si>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</si>
  <si>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</si>
  <si>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</si>
  <si>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</si>
  <si>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</si>
  <si>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</si>
  <si>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</si>
  <si>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</si>
  <si>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</si>
  <si>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</si>
  <si>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</si>
  <si>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</si>
  <si>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</si>
  <si>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</si>
  <si>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</si>
  <si>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</si>
  <si>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</si>
  <si>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</si>
  <si>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</si>
  <si>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</si>
  <si>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</si>
  <si>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</si>
  <si>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</si>
  <si>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</si>
  <si>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</si>
  <si>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</si>
  <si>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</si>
  <si>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</si>
  <si>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</si>
  <si>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</si>
  <si>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</si>
  <si>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</si>
  <si>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</si>
  <si>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</si>
  <si>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</si>
  <si>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</si>
  <si>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</si>
  <si>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</si>
  <si>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</si>
  <si>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</si>
  <si>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</si>
  <si>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</si>
  <si>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</si>
  <si>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</si>
  <si>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</si>
  <si>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</si>
  <si>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</si>
  <si>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</si>
  <si>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</si>
  <si>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</si>
  <si>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</si>
  <si>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</si>
  <si>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</si>
  <si>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</si>
  <si>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</si>
  <si>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</si>
  <si>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</si>
  <si>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</si>
  <si>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</si>
  <si>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</si>
  <si>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</si>
  <si>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</si>
  <si>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</si>
  <si>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</si>
  <si>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</si>
  <si>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</si>
  <si>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</si>
  <si>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</si>
  <si>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</si>
  <si>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</si>
  <si>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</si>
  <si>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</si>
  <si>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</si>
  <si>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</si>
  <si>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</si>
  <si>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</si>
  <si>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</si>
  <si>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</si>
  <si>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</si>
  <si>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</si>
  <si>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</si>
  <si>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</si>
  <si>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</si>
  <si>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</si>
  <si>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</si>
  <si>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</si>
  <si>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</si>
  <si>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</si>
  <si>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</si>
  <si>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</si>
  <si>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</si>
  <si>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</si>
  <si>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</si>
  <si>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</si>
  <si>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</si>
  <si>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</si>
  <si>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</si>
  <si>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</si>
  <si>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</si>
  <si>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</si>
  <si>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</si>
  <si>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</si>
  <si>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</si>
  <si>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</si>
  <si>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</si>
  <si>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</si>
  <si>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</si>
  <si>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</si>
  <si>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</si>
  <si>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</si>
  <si>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</si>
  <si>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</si>
  <si>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</si>
  <si>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</si>
  <si>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</si>
  <si>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</si>
  <si>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</si>
  <si>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</si>
  <si>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</si>
  <si>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</si>
  <si>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</si>
  <si>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</si>
  <si>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</si>
  <si>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</si>
  <si>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</si>
  <si>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</si>
  <si>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</si>
  <si>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</si>
  <si>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</si>
  <si>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</si>
  <si>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</si>
  <si>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</si>
  <si>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</si>
  <si>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</si>
  <si>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</si>
  <si>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</si>
  <si>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</si>
  <si>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</si>
  <si>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</si>
  <si>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</si>
  <si>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</si>
  <si>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</si>
  <si>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</si>
  <si>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</si>
  <si>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</si>
  <si>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</si>
  <si>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</si>
  <si>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</si>
  <si>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</si>
  <si>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</si>
  <si>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</si>
  <si>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</si>
  <si>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</si>
  <si>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</si>
  <si>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</si>
  <si>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</si>
  <si>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</si>
  <si>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</si>
  <si>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</si>
  <si>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</si>
  <si>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</si>
  <si>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</si>
  <si>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</si>
  <si>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</si>
  <si>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</si>
  <si>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</si>
  <si>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</si>
  <si>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</si>
  <si>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</si>
  <si>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</si>
  <si>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</si>
  <si>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</si>
  <si>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</si>
  <si>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</si>
  <si>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</si>
  <si>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</si>
  <si>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</si>
  <si>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</si>
  <si>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</si>
  <si>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</si>
  <si>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</si>
  <si>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</si>
  <si>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</si>
  <si>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</si>
  <si>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</si>
  <si>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</si>
  <si>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</si>
  <si>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</si>
  <si>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</si>
  <si>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</si>
  <si>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</si>
  <si>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</si>
  <si>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</si>
  <si>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</si>
  <si>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</si>
  <si>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</si>
  <si>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</si>
  <si>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</si>
  <si>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</si>
  <si>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</si>
  <si>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</si>
  <si>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</si>
  <si>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</si>
  <si>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</si>
  <si>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</si>
  <si>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</si>
  <si>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</si>
  <si>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</si>
  <si>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</si>
  <si>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</si>
  <si>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</si>
  <si>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</si>
  <si>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</si>
  <si>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</si>
  <si>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</si>
  <si>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</si>
  <si>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</si>
  <si>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</si>
  <si>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</si>
  <si>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</si>
  <si>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</si>
  <si>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</si>
  <si>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</si>
  <si>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</si>
  <si>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</si>
  <si>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</si>
  <si>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</si>
  <si>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</si>
  <si>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</si>
  <si>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</si>
  <si>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</si>
  <si>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</si>
  <si>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</si>
  <si>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</si>
  <si>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</si>
  <si>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</si>
  <si>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</si>
  <si>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</si>
  <si>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</si>
  <si>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</si>
  <si>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</si>
  <si>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</si>
  <si>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</si>
  <si>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</si>
  <si>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</si>
  <si>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</si>
  <si>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</si>
  <si>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</si>
  <si>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</si>
  <si>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</si>
  <si>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</si>
  <si>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</si>
  <si>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</si>
  <si>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</si>
  <si>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</si>
  <si>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</si>
  <si>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</si>
  <si>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</si>
  <si>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</si>
  <si>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</si>
  <si>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</si>
  <si>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</si>
  <si>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</si>
  <si>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</si>
  <si>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</si>
  <si>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</si>
  <si>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</si>
  <si>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</si>
  <si>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</si>
  <si>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</si>
  <si>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</si>
  <si>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</si>
  <si>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</si>
  <si>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</si>
  <si>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</si>
  <si>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</si>
  <si>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</si>
  <si>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</si>
  <si>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</si>
  <si>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</si>
  <si>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</si>
  <si>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</si>
  <si>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</si>
  <si>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</si>
  <si>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</si>
  <si>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</si>
  <si>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</si>
  <si>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</si>
  <si>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</si>
  <si>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</si>
  <si>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</si>
  <si>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</si>
  <si>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</si>
  <si>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</si>
  <si>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</si>
  <si>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</si>
  <si>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</si>
  <si>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</si>
  <si>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</si>
  <si>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</si>
  <si>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</si>
  <si>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</si>
  <si>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</si>
  <si>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</si>
  <si>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</si>
  <si>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</si>
  <si>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</si>
  <si>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</si>
  <si>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</si>
  <si>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</si>
  <si>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</si>
  <si>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</si>
  <si>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</si>
  <si>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</si>
  <si>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</si>
  <si>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</si>
  <si>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</si>
  <si>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</si>
  <si>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</si>
  <si>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</si>
  <si>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</si>
  <si>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</si>
  <si>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</si>
  <si>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</si>
  <si>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</si>
  <si>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</si>
  <si>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</si>
  <si>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</si>
  <si>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</si>
  <si>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</si>
  <si>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</si>
  <si>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</si>
  <si>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</si>
  <si>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</si>
  <si>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</si>
  <si>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</si>
  <si>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</si>
  <si>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</si>
  <si>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</si>
  <si>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</si>
  <si>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</si>
  <si>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</si>
  <si>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</si>
  <si>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</si>
  <si>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</si>
  <si>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</si>
  <si>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</si>
  <si>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</si>
  <si>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</si>
  <si>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</si>
  <si>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</si>
  <si>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</si>
  <si>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</si>
  <si>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</si>
  <si>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</si>
  <si>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</si>
  <si>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</si>
  <si>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</si>
  <si>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</si>
  <si>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</si>
  <si>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</si>
  <si>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</si>
  <si>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</si>
  <si>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</si>
  <si>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</si>
  <si>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</si>
  <si>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</si>
  <si>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</si>
  <si>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</si>
  <si>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</si>
  <si>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</si>
  <si>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</si>
  <si>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</si>
  <si>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</si>
  <si>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</si>
  <si>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</si>
  <si>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</si>
  <si>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</si>
  <si>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</si>
  <si>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</si>
  <si>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</si>
  <si>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</si>
  <si>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</si>
  <si>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</si>
  <si>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</si>
  <si>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</si>
  <si>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</si>
  <si>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</si>
  <si>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</si>
  <si>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</si>
  <si>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</si>
  <si>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</si>
  <si>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</si>
  <si>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</si>
  <si>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</si>
  <si>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</si>
  <si>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</si>
  <si>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</si>
  <si>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</si>
  <si>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</si>
  <si>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</si>
  <si>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</si>
  <si>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</si>
  <si>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</si>
  <si>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</si>
  <si>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</si>
  <si>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</si>
  <si>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</si>
  <si>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</si>
  <si>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</si>
  <si>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</si>
  <si>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</si>
  <si>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</si>
  <si>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</si>
  <si>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</si>
  <si>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</si>
  <si>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</si>
  <si>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</si>
  <si>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</si>
  <si>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</si>
  <si>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</si>
  <si>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</si>
  <si>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</si>
  <si>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</si>
  <si>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</si>
  <si>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</si>
  <si>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</si>
  <si>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</si>
  <si>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</si>
  <si>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</si>
  <si>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</si>
  <si>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</si>
  <si>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</si>
  <si>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</si>
  <si>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</si>
  <si>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</si>
  <si>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</si>
  <si>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</si>
  <si>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</si>
  <si>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</si>
  <si>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</si>
  <si>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</si>
  <si>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</si>
  <si>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</si>
  <si>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</si>
  <si>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</si>
  <si>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PCM-20251110-00000461</t>
  </si>
  <si>
    <t xml:space="preserve">EM team need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</si>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</sst>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308.34435439814843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45971.292780324075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45971.292780324075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45971.292780324075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45971.292780324075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45971.292780324075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45971.292780324075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45971.292780324075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45971.292780324075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45971.292780324075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45971.292780324075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45971.292780324075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45971.292780324075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45971.292780324075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45971.292780324075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45971.292780324075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45971.292780324075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45971.292780324075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45971.292780324075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45971.292780324075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45971.292780324075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45971.292780324075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45971.292780324075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45971.292780324075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45971.292780324075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45971.292780324075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45971.292780324075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45971.292780324075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45971.292780324075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45971.292780324075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45971.292780324075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45971.292780324075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45971.292780324075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45971.292780324075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45971.292780324075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45971.292780324075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45971.292780324075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45971.292780324075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45971.292780324075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45971.292780324075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45971.292780324075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45971.292780324075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45971.292780324075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45971.292780324075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45971.292780324075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45971.292780324075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45971.292780324075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45971.292780324075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45971.292780324075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45971.292780324075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45971.292780324075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45971.292780324075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45971.292780324075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45971.292780324075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0E92AFEA-C749-4339-887E-9F18C418A64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146.29294236111309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0.104342824073683</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45971.292780324075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45971.292780324075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45971.292780324075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45971.292780324075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45971.292780324075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45971.292780324075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45971.292780324075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45971.292780324075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45971.292780324075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45971.292780324075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45971.292780324075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45971.292780324075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45971.292780324075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45971.292780324075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45971.292780324075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45971.292780324075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45971.292780324075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45971.292780324075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45971.292780324075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45971.292780324075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45971.292780324075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45971.292780324075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45971.292780324075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45971.292780324075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45971.292780324075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45971.292780324075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45971.292780324075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45971.292780324075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45971.292780324075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45971.292780324075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45971.292780324075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45971.292780324075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45971.292780324075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45971.292780324075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45971.292780324075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45971.292780324075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45971.292780324075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45971.292780324075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45971.292780324075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45971.292780324075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45971.292780324075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18459</v>
      </c>
      <c r="E2" s="18" t="s">
        <v>39021</v>
      </c>
      <c r="F2" s="150"/>
      <c r="G2" s="21">
        <f ca="1">IFERROR(NOW()-F2,"-")</f>
        <v>45971.292780324075</v>
      </c>
      <c r="H2" s="149"/>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61"/>
      <c r="E3" s="18"/>
      <c r="F3" s="20"/>
      <c r="G3" s="21">
        <f ca="1">IFERROR(NOW()-F3,"-")</f>
        <v>45971.292780324075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45971.292780324075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45971.292780324075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45971.292780324075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45971.292780324075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45971.292780324075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45971.292780324075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45971.292780324075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45971.292780324075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45971.292780324075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45971.292780324075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45971.292780324075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45971.292780324075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45971.292780324075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45971.292780324075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45971.292780324075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45971.292780324075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45971.292780324075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45971.292780324075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45971.292780324075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45971.292780324075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45971.292780324075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45971.292780324075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45971.292780324075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45971.292780324075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45971.292780324075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45971.292780324075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45971.292780324075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45971.292780324075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45971.292780324075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45971.292780324075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45971.292780324075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45971.292780324075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45971.292780324075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45971.292780324075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45971.292780324075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45971.292780324075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45971.292780324075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45971.292780324075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45971.292780324075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45971.292780324075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45971.292780324075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45971.292780324075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45971.292780324075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45971.292780324075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45971.292780324075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45971.292780324075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45971.292780324075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45971.292780324075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45971.292780324075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45971.292780324075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45971.292780324075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45971.292780324075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45971.292780324075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45971.292780324075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45971.292780324075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45971.292780324075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45971.292780324075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45971.292780324075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45971.292780324075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45971.292780324075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45971.292780324075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45971.292780324075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45971.292780324075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45971.292780324075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45971.292780324075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45971.292780324075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45971.292780324075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45971.292780324075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45971.292780324075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45971.292780324075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45971.292780324075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45971.292780324075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45971.292780324075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45971.292780324075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45971.292780324075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45971.292780324075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45971.292780324075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45971.292780324075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45971.292780324075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45971.292780324075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45971.292780324075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45971.292780324075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45971.292780324075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45971.292780324075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45971.292780324075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45971.292780324075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45971.292780324075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45971.292780324075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45971.292780324075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45971.292780324075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45971.292780324075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45971.292780324075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45971.292780324075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45971.292780324075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45971.292780324075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45971.292780324075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45971.292780324075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45971.292780324075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45971.292780324075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45971.292780324075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45971.292780324075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45971.292780324075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45971.292780324075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45971.292780324075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45971.292780324075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45971.292780324075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45971.292780324075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45971.292780324075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45971.292780324075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45971.292780324075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45971.292780324075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45971.292780324075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45971.292780324075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45971.292780324075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45971.292780324075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45971.292780324075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45971.292780324075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45971.292780324075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45971.292780324075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45971.292780324075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45971.292780324075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45971.292780324075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45971.292780324075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45971.292780324075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45971.292780324075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45971.292780324075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45971.292780324075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45971.292780324075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45971.292780324075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45971.292780324075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45971.292780324075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45971.292780324075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45971.292780324075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45971.292780324075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45971.292780324075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45971.292780324075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45971.292780324075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45971.292780324075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45971.292780324075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45971.292780324075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45971.292780324075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45971.292780324075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45971.292780324075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45971.292780324075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45971.292780324075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45971.292780324075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45971.292780324075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45971.292780324075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45971.292780324075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45971.292780324075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45971.292780324075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45971.292780324075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45971.292780324075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45971.292780324075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45971.292780324075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45971.292780324075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45971.292780324075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45971.292780324075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45971.292780324075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45971.292780324075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45971.292780324075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45971.292780324075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45971.292780324075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45971.292780324075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45971.292780324075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45971.292780324075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45971.292780324075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45971.292780324075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45971.292780324075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45971.292780324075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45971.292780324075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45971.292780324075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45971.292780324075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45971.292780324075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45971.292780324075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45971.292780324075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45971.292780324075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45971.292780324075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45971.292780324075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45971.292780324075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45971.292780324075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45971.292780324075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45971.292780324075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45971.292780324075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45971.292780324075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45971.292780324075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45971.292780324075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45971.292780324075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45971.292780324075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45971.292780324075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45971.292780324075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45971.292780324075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45971.292780324075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45971.292780324075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45971.292780324075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45971.292780324075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45971.292780324075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45971.292780324075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45971.292780324075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45971.292780324075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45971.292780324075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45971.292780324075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45971.292780324075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45971.292780324075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45971.292780324075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45971.292780324075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45971.292780324075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45971.292780324075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45971.292780324075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45971.292780324075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45971.292780324075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45971.292780324075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45971.292780324075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45971.292780324075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45971.292780324075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45971.292780324075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45971.292780324075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45971.292780324075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45971.292780324075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45971.292780324075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45971.292780324075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45971.292780324075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45971.292780324075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45971.292780324075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45971.292780324075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45971.292780324075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45971.292780324075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45971.292780324075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45971.292780324075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45971.292780324075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45971.292780324075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45971.292780324075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45971.292780324075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45971.292780324075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45971.292780324075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45971.292780324075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45971.292780324075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45971.292780324075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45971.292780324075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45971.292780324075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45971.292780324075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45971.292780324075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45971.292780324075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45971.292780324075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45971.292780324075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45971.292780324075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45971.292780324075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45971.292780324075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45971.292780324075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45971.292780324075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45971.292780324075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45971.292780324075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45971.292780324075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45971.292780324075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45971.292780324075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45971.292780324075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45971.292780324075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45971.292780324075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45971.292780324075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45971.292780324075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45971.292780324075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45971.292780324075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45971.292780324075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45971.292780324075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45971.292780324075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45971.292780324075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45971.292780324075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45971.292780324075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45971.292780324075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45971.292780324075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45971.292780324075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45971.292780324075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45971.292780324075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45971.292780324075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45971.292780324075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45971.292780324075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45971.292780324075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45971.292780324075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45971.292780324075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45971.292780324075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45971.292780324075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45971.292780324075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45971.292780324075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45971.292780324075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45971.292780324075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45971.292780324075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45971.292780324075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45971.292780324075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45971.292780324075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45971.292780324075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45971.292780324075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45971.292780324075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45971.292780324075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45971.292780324075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45971.292780324075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45971.292780324075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45971.292780324075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45971.292780324075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45971.292780324075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45971.292780324075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45971.292780324075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45971.292780324075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45971.292780324075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45971.292780324075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45971.292780324075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45971.292780324075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45971.292780324075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45971.292780324075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45971.292780324075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45971.292780324075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45971.292780324075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45971.292780324075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45971.292780324075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45971.292780324075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45971.292780324075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45971.292780324075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45971.292780324075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45971.292780324075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45971.292780324075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45971.292780324075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45971.292780324075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45971.292780324075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45971.292780324075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45971.292780324075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45971.292780324075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45971.292780324075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45971.292780324075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45971.292780324075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45971.292780324075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45971.292780324075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45971.292780324075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45971.292780324075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45971.292780324075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45971.292780324075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45971.292780324075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45971.292780324075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45971.292780324075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45971.292780324075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45971.292780324075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45971.292780324075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45971.292780324075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45971.292780324075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45971.292780324075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45971.292780324075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45971.292780324075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45971.292780324075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45971.292780324075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45971.292780324075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45971.292780324075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45971.292780324075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45971.292780324075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45971.292780324075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45971.292780324075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45971.292780324075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45971.292780324075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45971.292780324075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45971.292780324075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45971.292780324075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45971.292780324075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45971.292780324075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45971.292780324075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45971.292780324075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45971.292780324075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45971.292780324075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45971.292780324075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45971.292780324075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45971.292780324075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45971.292780324075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45971.292780324075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45971.292780324075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45971.292780324075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45971.292780324075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45971.292780324075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45971.292780324075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45971.292780324075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45971.292780324075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45971.292780324075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45971.292780324075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45971.292780324075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45971.292780324075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45971.292780324075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45971.292780324075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45971.292780324075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45971.292780324075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45971.292780324075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45971.292780324075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45971.292780324075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45971.292780324075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45971.292780324075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45971.292780324075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45971.292780324075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45971.292780324075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45971.292780324075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45971.292780324075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45971.292780324075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45971.292780324075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45971.292780324075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45971.292780324075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45971.292780324075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45971.292780324075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45971.292780324075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45971.292780324075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45971.292780324075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45971.292780324075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45971.292780324075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45971.292780324075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45971.292780324075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45971.292780324075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45971.292780324075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45971.292780324075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45971.292780324075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45971.292780324075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45971.292780324075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45971.292780324075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45971.292780324075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45971.292780324075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45971.292780324075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45971.292780324075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45971.292780324075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45971.292780324075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45971.292780324075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45971.292780324075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45971.292780324075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45971.292780324075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45971.292780324075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45971.292780324075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45971.292780324075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45971.292780324075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45971.292780324075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45971.292780324075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45971.292780324075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45971.292780324075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45971.292780324075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45971.292780324075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45971.292780324075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45971.292780324075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45971.292780324075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45971.292780324075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45971.292780324075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45971.292780324075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45971.292780324075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45971.292780324075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45971.292780324075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45971.292780324075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45971.292780324075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45971.292780324075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45971.292780324075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45971.292780324075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45971.292780324075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45971.292780324075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45971.292780324075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45971.292780324075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45971.292780324075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45971.292780324075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45971.292780324075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45971.292780324075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45971.292780324075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45971.292780324075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45971.292780324075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45971.292780324075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45971.292780324075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45971.292780324075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45971.292780324075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45971.292780324075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45971.292780324075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45971.292780324075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45971.292780324075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45971.292780324075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45971.292780324075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45971.292780324075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45971.292780324075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45971.292780324075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45971.292780324075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45971.292780324075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45971.292780324075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45971.292780324075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45971.292780324075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45971.292780324075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45971.292780324075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45971.292780324075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45971.292780324075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45971.292780324075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45971.292780324075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45971.292780324075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45971.292780324075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45971.292780324075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45971.292780324075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45971.292780324075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45971.292780324075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45971.292780324075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45971.292780324075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45971.292780324075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45971.292780324075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45971.292780324075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45971.292780324075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45971.292780324075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45971.292780324075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45971.292780324075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45971.292780324075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45971.292780324075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45971.292780324075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45971.292780324075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45971.292780324075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45971.292780324075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45971.292780324075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45971.292780324075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45971.292780324075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45971.292780324075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45971.292780324075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45971.292780324075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45971.292780324075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45971.292780324075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45971.292780324075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45971.292780324075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45971.292780324075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45971.292780324075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45971.292780324075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45971.292780324075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45971.292780324075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45971.292780324075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45971.292780324075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45971.292780324075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45971.292780324075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45971.292780324075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45971.292780324075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45971.292780324075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45971.292780324075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45971.292780324075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45971.292780324075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45971.292780324075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45971.292780324075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45971.292780324075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45971.292780324075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45971.292780324075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45971.292780324075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45971.292780324075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45971.292780324075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45971.292780324075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45971.292780324075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45971.292780324075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45971.292780324075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45971.292780324075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45971.292780324075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45971.292780324075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45971.292780324075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45971.292780324075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45971.292780324075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45971.292780324075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45971.292780324075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45971.292780324075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45971.292780324075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45971.292780324075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45971.292780324075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45971.292780324075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45971.292780324075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45971.292780324075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45971.292780324075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45971.292780324075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45971.292780324075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45971.292780324075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45971.292780324075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45971.292780324075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45971.292780324075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45971.292780324075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45971.292780324075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45971.292780324075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45971.292780324075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45971.292780324075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45971.292780324075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45971.292780324075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45971.292780324075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45971.292780324075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45971.292780324075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45971.292780324075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45971.292780324075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45971.292780324075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45971.292780324075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45971.292780324075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45971.292780324075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45971.292780324075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45971.292780324075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45971.292780324075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45971.292780324075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45971.292780324075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45971.292780324075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45971.292780324075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45971.292780324075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45971.292780324075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45971.292780324075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45971.292780324075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45971.292780324075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45971.292780324075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45971.292780324075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45971.292780324075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45971.292780324075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45971.292780324075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45971.292780324075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45971.292780324075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45971.292780324075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45971.292780324075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45971.292780324075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45971.292780324075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45971.292780324075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45971.292780324075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45971.292780324075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45971.292780324075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45971.292780324075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45971.292780324075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45971.292780324075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45971.292780324075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45971.292780324075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45971.292780324075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45971.292780324075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45971.292780324075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45971.292780324075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45971.292780324075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45971.292780324075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45971.292780324075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45971.292780324075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45971.292780324075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45971.292780324075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45971.292780324075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45971.292780324075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45971.292780324075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45971.292780324075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45971.292780324075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45971.292780324075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45971.292780324075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45971.292780324075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45971.292780324075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45971.292780324075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45971.292780324075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45971.292780324075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45971.292780324075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45971.292780324075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45971.292780324075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45971.292780324075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45971.292780324075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45971.292780324075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45971.292780324075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45971.292780324075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45971.292780324075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45971.292780324075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45971.292780324075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45971.292780324075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45971.292780324075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45971.292780324075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45971.292780324075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45971.292780324075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45971.292780324075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45971.292780324075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45971.292780324075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45971.292780324075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45971.292780324075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45971.292780324075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45971.292780324075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45971.292780324075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45971.292780324075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45971.292780324075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45971.292780324075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45971.292780324075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45971.292780324075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45971.292780324075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45971.292780324075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45971.292780324075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45971.292780324075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45971.292780324075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45971.292780324075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45971.292780324075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45971.292780324075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45971.292780324075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45971.292780324075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45971.292780324075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45971.292780324075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45971.292780324075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45971.292780324075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45971.292780324075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45971.292780324075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45971.292780324075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45971.292780324075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45971.292780324075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45971.292780324075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45971.292780324075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45971.292780324075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45971.292780324075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45971.292780324075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45971.292780324075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45971.292780324075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45971.292780324075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45971.292780324075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45971.292780324075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45971.292780324075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45971.292780324075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45971.292780324075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45971.292780324075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45971.292780324075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45971.292780324075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45971.292780324075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45971.292780324075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45971.292780324075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45971.292780324075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45971.292780324075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45971.292780324075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45971.292780324075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45971.292780324075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45971.292780324075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45971.292780324075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45971.292780324075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45971.292780324075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45971.292780324075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45971.292780324075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45971.292780324075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45971.292780324075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45971.292780324075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45971.292780324075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45971.292780324075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45971.292780324075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45971.292780324075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45971.292780324075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45971.292780324075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45971.292780324075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45971.292780324075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45971.292780324075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45971.292780324075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45971.292780324075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45971.292780324075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45971.292780324075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45971.292780324075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45971.292780324075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45971.292780324075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45971.292780324075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45971.292780324075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45971.292780324075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45971.292780324075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45971.292780324075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45971.292780324075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45971.292780324075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45971.292780324075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45971.292780324075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45971.292780324075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45971.292780324075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45971.292780324075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45971.292780324075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45971.292780324075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45971.292780324075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45971.292780324075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45971.292780324075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45971.292780324075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45971.292780324075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45971.292780324075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45971.292780324075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45971.292780324075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45971.292780324075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45971.292780324075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45971.292780324075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45971.292780324075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45971.292780324075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45971.292780324075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45971.292780324075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45971.292780324075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45971.292780324075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45971.292780324075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45971.292780324075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45971.292780324075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45971.292780324075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45971.292780324075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45971.292780324075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45971.292780324075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45971.292780324075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45971.292780324075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45971.292780324075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45971.292780324075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45971.292780324075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45971.292780324075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45971.292780324075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45971.292780324075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45971.292780324075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45971.292780324075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45971.292780324075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45971.292780324075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45971.292780324075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45971.292780324075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45971.292780324075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45971.292780324075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45971.292780324075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45971.292780324075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45971.292780324075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45971.292780324075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45971.292780324075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45971.292780324075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45971.292780324075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45971.292780324075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45971.292780324075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45971.292780324075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45971.292780324075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45971.292780324075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45971.292780324075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45971.292780324075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45971.292780324075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45971.292780324075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45971.292780324075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45971.292780324075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45971.292780324075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45971.292780324075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45971.292780324075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45971.292780324075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45971.292780324075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45971.292780324075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45971.292780324075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45971.292780324075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45971.292780324075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45971.292780324075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45971.292780324075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45971.292780324075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45971.292780324075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45971.292780324075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45971.292780324075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45971.292780324075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45971.292780324075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45971.292780324075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45971.292780324075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45971.292780324075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45971.292780324075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45971.292780324075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45971.292780324075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45971.292780324075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45971.292780324075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45971.292780324075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45971.292780324075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45971.292780324075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45971.292780324075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45971.292780324075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45971.292780324075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45971.292780324075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45971.292780324075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45971.292780324075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45971.292780324075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45971.292780324075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45971.292780324075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45971.292780324075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45971.292780324075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45971.292780324075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45971.292780324075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45971.292780324075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45971.292780324075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45971.292780324075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45971.292780324075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45971.292780324075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45971.292780324075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45971.292780324075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45971.292780324075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45971.292780324075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45971.292780324075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45971.292780324075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45971.292780324075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45971.292780324075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45971.292780324075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45971.292780324075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45971.292780324075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45971.292780324075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45971.292780324075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45971.292780324075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45971.292780324075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45971.292780324075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45971.292780324075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45971.292780324075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45971.292780324075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45971.292780324075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45971.292780324075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45971.292780324075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45971.292780324075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45971.292780324075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45971.292780324075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45971.292780324075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45971.292780324075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45971.292780324075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45971.292780324075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45971.292780324075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45971.292780324075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45971.292780324075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45971.292780324075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45971.292780324075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45971.292780324075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45971.292780324075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45971.292780324075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45971.292780324075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45971.292780324075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45971.292780324075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45971.292780324075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45971.292780324075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45971.292780324075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45971.292780324075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45971.292780324075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45971.292780324075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45971.292780324075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45971.292780324075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45971.292780324075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45971.292780324075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45971.292780324075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45971.292780324075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45971.292780324075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45971.292780324075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45971.292780324075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45971.292780324075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45971.292780324075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45971.292780324075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45971.292780324075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45971.292780324075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45971.292780324075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45971.292780324075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45971.292780324075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45971.292780324075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45971.292780324075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45971.292780324075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45971.292780324075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45971.292780324075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45971.292780324075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45971.292780324075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45971.292780324075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45971.292780324075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45971.292780324075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45971.292780324075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45971.292780324075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45971.292780324075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45971.292780324075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45971.292780324075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45971.292780324075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45971.292780324075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45971.292780324075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45971.292780324075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45971.292780324075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45971.292780324075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45971.292780324075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45971.292780324075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45971.292780324075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45971.292780324075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45971.292780324075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45971.292780324075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45971.292780324075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45971.292780324075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45971.292780324075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45971.292780324075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45971.292780324075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45971.292780324075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45971.292780324075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45971.292780324075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45971.292780324075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45971.292780324075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45971.292780324075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45971.292780324075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45971.292780324075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45971.292780324075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45971.292780324075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45971.292780324075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45971.292780324075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45971.292780324075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45971.292780324075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45971.292780324075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45971.292780324075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45971.292780324075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45971.292780324075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45971.292780324075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45971.292780324075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45971.292780324075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45971.292780324075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45971.292780324075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45971.292780324075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45971.292780324075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45971.292780324075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45971.292780324075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45971.292780324075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45971.292780324075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45971.292780324075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45971.292780324075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45971.292780324075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45971.292780324075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45971.292780324075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45971.292780324075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45971.292780324075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45971.292780324075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45971.292780324075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45971.292780324075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45971.292780324075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45971.292780324075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45971.292780324075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45971.292780324075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45971.292780324075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45971.292780324075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45971.292780324075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45971.292780324075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45971.292780324075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45971.292780324075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45971.292780324075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45971.292780324075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45971.292780324075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45971.292780324075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45971.292780324075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45971.292780324075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45971.292780324075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45971.292780324075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45971.292780324075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45971.292780324075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45971.292780324075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45971.292780324075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45971.292780324075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45971.292780324075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45971.292780324075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45971.292780324075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45971.292780324075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45971.292780324075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45971.292780324075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45971.292780324075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45971.292780324075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45971.292780324075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45971.292780324075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45971.292780324075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45971.292780324075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45971.292780324075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45971.292780324075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45971.292780324075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45971.292780324075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45971.292780324075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45971.292780324075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45971.292780324075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45971.292780324075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45971.292780324075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45971.292780324075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45971.292780324075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45971.292780324075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45971.292780324075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45971.292780324075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45971.292780324075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45971.292780324075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45971.292780324075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45971.292780324075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45971.292780324075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45971.292780324075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45971.292780324075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45971.292780324075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45971.292780324075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45971.292780324075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45971.292780324075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45971.292780324075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45971.292780324075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45971.292780324075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45971.292780324075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45971.292780324075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45971.292780324075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45971.292780324075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267.81206273147836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36978</v>
      </c>
      <c r="E3" s="95" t="s">
        <v>39021</v>
      </c>
      <c r="F3" s="96">
        <v>45970.799305555556</v>
      </c>
      <c r="G3" s="97">
        <f ca="1">IFERROR(NOW()-F3,"")</f>
        <v>0.49347476851835381</v>
      </c>
      <c r="H3" s="96">
        <v>45970.793634259258</v>
      </c>
      <c r="I3" s="135" t="str">
        <f>IFERROR(VLOOKUP(D3,DB!A:F,6,0),"")</f>
        <v>Generator-SG</v>
      </c>
      <c r="J3" s="135" t="str">
        <f>IFERROR(VLOOKUP(D3,DB!A:G,7,0),"")</f>
        <v>Dead</v>
      </c>
      <c r="K3" s="98" t="s">
        <v>39112</v>
      </c>
      <c r="L3" s="92" t="str">
        <f>IFERROR(VLOOKUP(D3,DB!A:I,9,0),"")</f>
        <v>Latis</v>
      </c>
    </row>
    <row r="4" spans="1:16" ht="15" customHeight="1">
      <c r="A4" s="135" t="s">
        <v>39113</v>
      </c>
      <c r="B4" s="135" t="str">
        <f>IFERROR(VLOOKUP(D4,DB!A:K,11,0),"")</f>
        <v>R4</v>
      </c>
      <c r="C4" s="94">
        <v>2</v>
      </c>
      <c r="D4" s="92" t="s">
        <v>38895</v>
      </c>
      <c r="E4" s="95" t="s">
        <v>39021</v>
      </c>
      <c r="F4" s="96">
        <v>45971.236111111109</v>
      </c>
      <c r="G4" s="97">
        <f ca="1">IFERROR(NOW()-F4,"")</f>
        <v>5.6669212965061888E-2</v>
      </c>
      <c r="H4" s="96">
        <v>45971.226446759261</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45971.292780324075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45971.292780324075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45971.292780324075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45971.292780324075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45971.292780324075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45971.292780324075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45971.292780324075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45971.292780324075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45971.292780324075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45971.292780324075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45971.292780324075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45971.292780324075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45971.292780324075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45971.292780324075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45971.292780324075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45971.292780324075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45971.292780324075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45971.292780324075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45971.292780324075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45971.292780324075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45971.292780324075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45971.292780324075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45971.292780324075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45971.292780324075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45971.292780324075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45971.292780324075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45971.292780324075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45971.292780324075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45971.292780324075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45971.292780324075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45971.292780324075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45971.292780324075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45971.292780324075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45971.292780324075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45971.292780324075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45971.292780324075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45971.292780324075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45971.292780324075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45971.292780324075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45971.292780324075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45971.292780324075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45971.292780324075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45971.292780324075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45971.292780324075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45971.292780324075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45971.292780324075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45971.292780324075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45971.292780324075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45971.292780324075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45971.292780324075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45971.292780324075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45971.292780324075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45971.292780324075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45971.292780324075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45971.292780324075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45971.292780324075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45971.292780324075</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45971.292780324075</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45971.292780324075</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45971.292780324075</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45971.292780324075</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45971.292780324075</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45971.292780324075</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45971.292780324075</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79.460720138886245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45.10390300925792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5" ca="1" si="1">IFERROR(NOW()-F4,"")</f>
        <v>22.631669212962152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45971.292780324075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45971.292780324075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45971.292780324075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45971.292780324075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45971.292780324075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45971.292780324075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45971.292780324075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45971.292780324075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45971.292780324075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45971.292780324075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45971.292780324075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45971.292780324075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45971.292780324075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45971.292780324075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45971.292780324075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45971.292780324075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45971.292780324075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45971.292780324075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45971.292780324075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45971.292780324075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45971.292780324075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45971.292780324075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45971.292780324075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45971.292780324075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45971.292780324075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45971.292780324075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45971.292780324075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45971.292780324075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45971.292780324075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45971.292780324075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45971.292780324075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45971.292780324075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45971.292780324075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45971.292780324075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45971.292780324075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45971.292780324075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45971.292780324075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45971.292780324075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45971.292780324075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45971.292780324075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45971.292780324075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45971.292780324075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45971.292780324075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45971.292780324075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45971.292780324075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45971.292780324075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45971.292780324075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45971.292780324075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45971.292780324075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45971.292780324075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45971.292780324075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45971.292780324075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45971.292780324075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45971.292780324075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45971.292780324075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45971.292780324075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45971.292780324075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45971.292780324075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45971.292780324075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45971.292780324075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45971.292780324075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45971.292780324075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45971.292780324075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45971.292780324075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45971.292780324075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45971.292780324075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45971.292780324075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45971.292780324075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45971.292780324075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45971.292780324075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45971.292780324075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45971.292780324075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45971.292780324075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45971.292780324075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45971.292780324075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45971.292780324075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45971.292780324075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45971.292780324075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45971.292780324075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45971.292780324075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45971.292780324075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45971.292780324075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45971.292780324075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45971.292780324075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45971.292780324075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45971.292780324075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45971.292780324075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45971.292780324075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45971.292780324075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45971.292780324075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45971.292780324075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45971.292780324075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45971.292780324075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45971.292780324075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45971.292780324075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45971.292780324075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45971.292780324075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45971.292780324075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45971.292780324075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45971.292780324075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45971.292780324075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45971.292780324075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45971.292780324075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45971.292780324075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45971.292780324075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45971.292780324075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45971.292780324075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45971.292780324075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45971.292780324075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45971.292780324075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45971.292780324075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45971.292780324075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45971.292780324075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45971.292780324075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45971.292780324075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45971.292780324075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45971.292780324075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45971.292780324075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45971.292780324075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45971.292780324075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45971.292780324075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45971.292780324075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45971.292780324075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45971.292780324075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45971.292780324075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45971.292780324075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45971.292780324075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45971.292780324075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45971.292780324075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45971.292780324075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45971.292780324075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45971.292780324075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45971.292780324075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45971.292780324075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45971.292780324075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45971.292780324075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45971.292780324075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45971.292780324075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45971.292780324075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45971.292780324075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45971.292780324075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45971.292780324075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45971.292780324075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45971.292780324075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45971.292780324075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45971.292780324075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45971.292780324075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45971.292780324075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45971.292780324075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45971.292780324075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45971.292780324075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45971.292780324075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45971.292780324075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45971.292780324075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45971.292780324075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45971.292780324075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45971.292780324075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45971.292780324075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45971.292780324075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45971.292780324075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45971.292780324075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45971.292780324075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45971.292780324075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45971.292780324075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45971.292780324075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45971.292780324075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45971.292780324075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45971.292780324075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45971.292780324075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45971.292780324075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45971.292780324075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45971.292780324075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45971.292780324075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45971.292780324075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45971.292780324075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45971.292780324075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45971.292780324075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45971.292780324075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45971.292780324075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45971.292780324075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45971.292780324075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45971.292780324075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45971.292780324075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45971.292780324075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45971.292780324075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45971.292780324075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45971.292780324075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45971.292780324075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45971.292780324075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45971.292780324075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45971.292780324075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45971.292780324075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45971.292780324075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45971.292780324075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45971.292780324075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45971.292780324075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45971.292780324075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45971.292780324075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45971.292780324075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45971.292780324075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45971.292780324075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45971.292780324075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45971.292780324075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45971.292780324075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45971.292780324075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45971.292780324075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45971.292780324075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45971.292780324075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45971.292780324075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45971.292780324075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45971.292780324075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45971.292780324075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45971.292780324075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45971.292780324075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45971.292780324075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45971.292780324075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45971.292780324075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45971.292780324075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45971.292780324075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45971.292780324075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45971.292780324075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45971.292780324075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45971.292780324075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45971.292780324075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45971.292780324075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45971.292780324075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45971.292780324075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45971.292780324075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45971.292780324075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45971.292780324075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45971.292780324075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45971.292780324075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45971.292780324075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45971.292780324075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45971.292780324075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45971.292780324075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45971.292780324075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45971.292780324075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45971.292780324075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45971.292780324075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45971.292780324075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45971.292780324075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45971.292780324075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45971.292780324075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45971.292780324075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45971.292780324075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45971.292780324075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45971.292780324075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45971.292780324075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45971.292780324075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45971.292780324075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39123</v>
      </c>
      <c r="B2" s="154" t="str">
        <f>IFERROR(VLOOKUP(D2,DB!A:K,11,0),"")</f>
        <v>R6</v>
      </c>
      <c r="C2" s="155">
        <v>1</v>
      </c>
      <c r="D2" s="154" t="s">
        <v>35650</v>
      </c>
      <c r="E2" s="152" t="s">
        <v>39021</v>
      </c>
      <c r="F2" s="156">
        <v>45970.686331018522</v>
      </c>
      <c r="G2" s="157">
        <f t="shared" ref="G2:G11" ca="1" si="0">IFERROR(NOW()-F2,"-")</f>
        <v>0.60644930555281462</v>
      </c>
      <c r="H2" s="156">
        <v>45970.68136574074</v>
      </c>
      <c r="I2" s="154" t="str">
        <f>IFERROR(VLOOKUP(D2,DB!A:F,6,0),"")</f>
        <v>Generator-SG</v>
      </c>
      <c r="J2" s="154" t="str">
        <f>IFERROR(VLOOKUP(D2,DB!A:G,7,0),"")</f>
        <v>Dead</v>
      </c>
      <c r="K2" s="158" t="s">
        <v>39124</v>
      </c>
      <c r="L2" s="154" t="str">
        <f>IFERROR(VLOOKUP(D2,DB!A:I,9,0),"")</f>
        <v>Latis</v>
      </c>
    </row>
    <row r="3" spans="1:16382" ht="31.5" customHeight="1">
      <c r="A3" s="140"/>
      <c r="B3" s="141" t="str">
        <f>IFERROR(VLOOKUP(D3,DB!A:K,11,0),"")</f>
        <v/>
      </c>
      <c r="C3" s="142"/>
      <c r="D3" s="166"/>
      <c r="E3" s="124"/>
      <c r="F3" s="143"/>
      <c r="G3" s="105">
        <f t="shared" ca="1" si="0"/>
        <v>45971.292780324075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45971.292780324075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45971.292780324075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45971.292780324075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45971.292780324075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45971.292780324075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45971.292780324075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45971.292780324075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45971.292780324075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45971.292780324075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45971.292780324075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45971.292780324075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45971.292780324075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45971.292780324075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45971.292780324075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45971.292780324075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45971.292780324075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45971.292780324075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45971.292780324075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45971.292780324075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45971.292780324075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45971.292780324075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45971.292780324075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45971.292780324075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45971.292780324075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45971.292780324075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45971.292780324075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45971.292780324075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45971.292780324075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45971.292780324075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45971.292780324075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45971.292780324075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45971.292780324075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45971.292780324075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45971.292780324075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45971.292780324075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45971.292780324075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45971.292780324075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45971.292780324075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45971.292780324075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45971.292780324075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45971.292780324075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45971.292780324075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45971.292780324075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45971.292780324075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45971.292780324075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45971.292780324075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45971.292780324075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45971.292780324075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45971.292780324075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45971.292780324075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45971.292780324075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45971.292780324075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45971.292780324075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45971.292780324075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45971.292780324075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45971.292780324075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45971.292780324075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45971.292780324075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45971.292780324075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45971.292780324075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45971.292780324075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45971.292780324075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45971.292780324075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45971.292780324075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45971.292780324075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45971.292780324075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45971.292780324075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45971.292780324075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45971.292780324075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45971.292780324075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45971.292780324075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45971.292780324075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45971.292780324075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45971.292780324075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45971.292780324075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45971.292780324075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45971.292780324075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45971.292780324075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45971.292780324075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45971.292780324075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45971.292780324075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45971.292780324075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45971.292780324075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45971.292780324075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45971.292780324075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45971.292780324075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45971.292780324075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45971.292780324075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45971.292780324075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45971.292780324075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45971.292780324075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45971.292780324075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45971.292780324075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45971.292780324075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45971.292780324075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45971.292780324075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45971.292780324075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45971.292780324075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45971.292780324075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45971.292780324075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45971.292780324075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45971.292780324075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45971.292780324075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45971.292780324075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45971.292780324075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45971.292780324075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45971.292780324075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45971.292780324075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45971.292780324075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45971.292780324075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45971.292780324075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45971.292780324075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45971.292780324075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45971.292780324075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45971.292780324075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45971.292780324075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45971.292780324075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45971.292780324075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45971.292780324075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45971.292780324075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45971.292780324075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45971.292780324075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45971.292780324075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45971.292780324075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45971.292780324075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45971.292780324075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45971.292780324075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45971.292780324075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45971.292780324075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45971.292780324075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45971.292780324075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45971.292780324075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45971.292780324075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45971.292780324075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45971.292780324075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45971.292780324075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45971.292780324075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45971.292780324075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45971.292780324075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45971.292780324075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45971.292780324075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45971.292780324075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45971.292780324075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45971.292780324075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45971.292780324075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45971.292780324075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45971.292780324075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45971.292780324075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45971.292780324075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45971.292780324075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45971.292780324075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45971.292780324075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45971.292780324075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45971.292780324075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45971.292780324075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45971.292780324075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45971.292780324075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45971.292780324075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45971.292780324075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45971.292780324075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45971.292780324075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45971.292780324075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45971.292780324075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45971.292780324075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45971.292780324075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45971.292780324075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45971.292780324075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45971.292780324075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45971.292780324075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45971.292780324075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