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03" documentId="13_ncr:1_{F6CB121F-512D-4AA6-A0C1-0FB36C537598}" xr6:coauthVersionLast="47" xr6:coauthVersionMax="47" xr10:uidLastSave="{82E5CE97-08D3-4D88-99F2-A7078A764380}"/>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<sst xmlns="http://schemas.openxmlformats.org/spreadsheetml/2006/main" count="179002" uniqueCount="39092">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</sst>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C8" sqref="C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295.09581226851878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45958.044238194445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45958.044238194445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45958.044238194445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45958.044238194445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45958.044238194445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45958.044238194445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45958.044238194445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45958.044238194445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45958.044238194445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45958.044238194445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45958.044238194445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45958.044238194445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45958.044238194445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45958.044238194445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45958.044238194445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45958.044238194445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45958.044238194445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45958.044238194445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45958.044238194445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45958.044238194445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45958.044238194445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45958.044238194445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45958.044238194445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45958.044238194445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45958.044238194445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45958.044238194445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45958.044238194445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45958.044238194445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45958.044238194445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45958.044238194445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45958.044238194445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45958.044238194445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45958.044238194445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45958.044238194445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45958.044238194445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45958.044238194445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45958.044238194445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45958.044238194445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45958.044238194445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45958.044238194445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45958.044238194445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45958.044238194445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45958.044238194445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45958.044238194445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45958.044238194445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45958.044238194445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45958.044238194445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45958.044238194445</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45958.044238194445</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9CAFF2E-0A8C-4A58-9B02-47C898DE00DB}"/>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133.04440023148345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45958.044238194445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45958.044238194445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45958.044238194445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45958.044238194445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45958.044238194445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45958.044238194445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45958.044238194445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45958.044238194445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45958.044238194445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45958.044238194445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45958.044238194445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45958.044238194445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45958.044238194445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45958.044238194445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45958.044238194445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45958.044238194445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45958.044238194445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45958.044238194445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45958.044238194445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45958.044238194445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45958.044238194445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45958.044238194445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45958.044238194445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45958.044238194445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45958.044238194445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45958.044238194445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45958.044238194445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45958.044238194445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45958.044238194445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45958.044238194445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45958.044238194445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45958.044238194445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45958.044238194445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45958.044238194445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45958.044238194445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45958.044238194445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45958.044238194445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45958.044238194445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45958.044238194445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45958.044238194445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45958.044238194445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45958.044238194445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45958.044238194445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45958.044238194445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45958.044238194445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45958.044238194445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45958.044238194445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45958.044238194445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45958.044238194445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45958.044238194445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45958.044238194445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45958.044238194445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45958.044238194445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45958.044238194445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45958.044238194445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45958.044238194445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45958.044238194445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45958.044238194445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45958.044238194445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45958.044238194445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45958.044238194445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45958.044238194445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45958.044238194445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45958.044238194445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45958.044238194445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45958.044238194445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45958.044238194445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45958.044238194445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45958.044238194445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45958.044238194445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45958.044238194445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45958.044238194445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45958.044238194445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45958.044238194445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45958.044238194445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45958.044238194445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45958.044238194445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45958.044238194445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45958.044238194445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45958.044238194445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45958.044238194445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45958.044238194445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45958.044238194445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45958.044238194445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45958.044238194445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45958.044238194445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45958.044238194445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45958.044238194445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45958.044238194445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45958.044238194445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45958.044238194445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45958.044238194445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45958.044238194445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45958.044238194445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45958.044238194445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45958.044238194445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45958.044238194445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45958.044238194445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45958.044238194445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45958.044238194445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45958.044238194445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45958.044238194445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45958.044238194445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45958.044238194445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45958.044238194445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45958.044238194445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45958.044238194445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45958.044238194445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45958.044238194445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45958.044238194445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45958.044238194445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45958.044238194445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45958.044238194445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45958.044238194445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45958.044238194445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45958.044238194445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45958.044238194445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45958.044238194445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45958.044238194445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45958.044238194445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45958.044238194445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45958.044238194445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45958.044238194445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45958.044238194445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45958.044238194445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45958.044238194445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45958.044238194445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45958.044238194445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45958.044238194445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45958.044238194445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45958.044238194445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45958.044238194445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45958.044238194445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45958.044238194445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45958.044238194445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45958.044238194445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45958.044238194445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45958.044238194445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45958.044238194445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45958.044238194445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45958.044238194445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45958.044238194445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45958.044238194445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45958.044238194445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45958.044238194445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45958.044238194445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45958.044238194445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45958.044238194445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45958.044238194445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45958.044238194445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45958.044238194445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45958.044238194445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45958.044238194445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45958.044238194445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45958.044238194445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45958.044238194445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45958.044238194445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45958.044238194445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45958.044238194445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45958.044238194445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45958.044238194445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45958.044238194445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45958.044238194445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45958.044238194445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45958.044238194445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45958.044238194445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45958.044238194445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45958.044238194445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45958.044238194445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45958.044238194445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45958.044238194445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45958.044238194445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45958.044238194445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45958.044238194445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45958.044238194445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45958.044238194445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45958.044238194445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45958.044238194445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45958.044238194445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45958.044238194445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45958.044238194445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45958.044238194445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45958.044238194445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45958.044238194445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45958.044238194445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45958.044238194445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45958.044238194445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45958.044238194445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45958.044238194445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45958.044238194445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45958.044238194445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45958.044238194445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45958.044238194445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45958.044238194445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45958.044238194445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45958.044238194445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45958.044238194445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45958.044238194445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45958.044238194445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45958.044238194445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45958.044238194445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45958.044238194445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45958.044238194445</v>
      </c>
      <c r="H2" s="22"/>
      <c r="I2" s="19" t="str">
        <f>IFERROR(VLOOKUP(D2,DB!A:F,6,0),"")</f>
        <v/>
      </c>
      <c r="J2" s="18" t="str">
        <f>IFERROR(VLOOKUP(D2,DB!A:G,7,0),"")</f>
        <v/>
      </c>
      <c r="K2" s="46"/>
      <c r="L2" s="23" t="str">
        <f>IFERROR(VLOOKUP(D2,DB!A:I,9,0),"")</f>
        <v/>
      </c>
    </row>
    <row r="3" spans="1:13" ht="15" customHeight="1">
      <c r="A3" s="19"/>
      <c r="B3" s="63" t="str">
        <f>IFERROR(VLOOKUP(D3,DB!A:K,11,0),"")</f>
        <v>R3</v>
      </c>
      <c r="C3" s="18"/>
      <c r="D3" s="18" t="s">
        <v>5222</v>
      </c>
      <c r="E3" s="18"/>
      <c r="F3" s="20"/>
      <c r="G3" s="21">
        <f t="shared" ca="1" si="0"/>
        <v>45958.044238194445</v>
      </c>
      <c r="H3" s="22"/>
      <c r="I3" s="19" t="str">
        <f>IFERROR(VLOOKUP(D3,DB!A:F,6,0),"")</f>
        <v>Power cube</v>
      </c>
      <c r="J3" s="18" t="str">
        <f>IFERROR(VLOOKUP(D3,DB!A:G,7,0),"")</f>
        <v>In progress</v>
      </c>
      <c r="K3" s="46"/>
      <c r="L3" s="23" t="str">
        <f>IFERROR(VLOOKUP(D3,DB!A:I,9,0),"")</f>
        <v>Zain</v>
      </c>
    </row>
    <row r="4" spans="1:13" ht="15" customHeight="1">
      <c r="A4" s="19"/>
      <c r="B4" s="63" t="str">
        <f>IFERROR(VLOOKUP(D4,DB!A:K,11,0),"")</f>
        <v/>
      </c>
      <c r="C4" s="18"/>
      <c r="D4" s="18"/>
      <c r="E4" s="18"/>
      <c r="F4" s="20"/>
      <c r="G4" s="21">
        <f t="shared" ca="1" si="0"/>
        <v>45958.044238194445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45958.044238194445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45958.044238194445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45958.044238194445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45958.044238194445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45958.044238194445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45958.044238194445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45958.044238194445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45958.044238194445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45958.044238194445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45958.044238194445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45958.044238194445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45958.044238194445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45958.044238194445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45958.044238194445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45958.044238194445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45958.044238194445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45958.044238194445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45958.044238194445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45958.044238194445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45958.044238194445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45958.044238194445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45958.044238194445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45958.044238194445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45958.044238194445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45958.044238194445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45958.044238194445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45958.044238194445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45958.044238194445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45958.044238194445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45958.044238194445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45958.044238194445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45958.044238194445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45958.044238194445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45958.044238194445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45958.044238194445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45958.044238194445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45958.044238194445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45958.044238194445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45958.044238194445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45958.044238194445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45958.044238194445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45958.044238194445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45958.044238194445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45958.044238194445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45958.044238194445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45958.044238194445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45958.044238194445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45958.044238194445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45958.044238194445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45958.044238194445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45958.044238194445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45958.044238194445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45958.044238194445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45958.044238194445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45958.044238194445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45958.044238194445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45958.044238194445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45958.044238194445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45958.044238194445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45958.044238194445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45958.044238194445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45958.044238194445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45958.044238194445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45958.044238194445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45958.044238194445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45958.044238194445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45958.044238194445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45958.044238194445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45958.044238194445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45958.044238194445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45958.044238194445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45958.044238194445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45958.044238194445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45958.044238194445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45958.044238194445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45958.044238194445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45958.044238194445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45958.044238194445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45958.044238194445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45958.044238194445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45958.044238194445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45958.044238194445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45958.044238194445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45958.044238194445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45958.044238194445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45958.044238194445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45958.044238194445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45958.044238194445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45958.044238194445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45958.044238194445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45958.044238194445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45958.044238194445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45958.044238194445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45958.044238194445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45958.044238194445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45958.044238194445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45958.044238194445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45958.044238194445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45958.044238194445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45958.044238194445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45958.044238194445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45958.044238194445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45958.044238194445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45958.044238194445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45958.044238194445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45958.044238194445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45958.044238194445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45958.044238194445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45958.044238194445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45958.044238194445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45958.044238194445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45958.044238194445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45958.044238194445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45958.044238194445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45958.044238194445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45958.044238194445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45958.044238194445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45958.044238194445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45958.044238194445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45958.044238194445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45958.044238194445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45958.044238194445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45958.044238194445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45958.044238194445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45958.044238194445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45958.044238194445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45958.044238194445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45958.044238194445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45958.044238194445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45958.044238194445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45958.044238194445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45958.044238194445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45958.044238194445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45958.044238194445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45958.044238194445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45958.044238194445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45958.044238194445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45958.044238194445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45958.044238194445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45958.044238194445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45958.044238194445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45958.044238194445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45958.044238194445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45958.044238194445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45958.044238194445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45958.044238194445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45958.044238194445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45958.044238194445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45958.044238194445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45958.044238194445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45958.044238194445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45958.044238194445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45958.044238194445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45958.044238194445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45958.044238194445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45958.044238194445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45958.044238194445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45958.044238194445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45958.044238194445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45958.044238194445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45958.044238194445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45958.044238194445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45958.044238194445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45958.044238194445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45958.044238194445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45958.044238194445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45958.044238194445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45958.044238194445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45958.044238194445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45958.044238194445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45958.044238194445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45958.044238194445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45958.044238194445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45958.044238194445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45958.044238194445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45958.044238194445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45958.044238194445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45958.044238194445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45958.044238194445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45958.044238194445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45958.044238194445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45958.044238194445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45958.044238194445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45958.044238194445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45958.044238194445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45958.044238194445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45958.044238194445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45958.044238194445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45958.044238194445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45958.044238194445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45958.044238194445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45958.044238194445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45958.044238194445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45958.044238194445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45958.044238194445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45958.044238194445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45958.044238194445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45958.044238194445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45958.044238194445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45958.044238194445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45958.044238194445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45958.044238194445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45958.044238194445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45958.044238194445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45958.044238194445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45958.044238194445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45958.044238194445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45958.044238194445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45958.044238194445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45958.044238194445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45958.044238194445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45958.044238194445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45958.044238194445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45958.044238194445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45958.044238194445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45958.044238194445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45958.044238194445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45958.044238194445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45958.044238194445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45958.044238194445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45958.044238194445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45958.044238194445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45958.044238194445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45958.044238194445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45958.044238194445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45958.044238194445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45958.044238194445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45958.044238194445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45958.044238194445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45958.044238194445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45958.044238194445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45958.044238194445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45958.044238194445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45958.044238194445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45958.044238194445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45958.044238194445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45958.044238194445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45958.044238194445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45958.044238194445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45958.044238194445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45958.044238194445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45958.044238194445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45958.044238194445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45958.044238194445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45958.044238194445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45958.044238194445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45958.044238194445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45958.044238194445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45958.044238194445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45958.044238194445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45958.044238194445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45958.044238194445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45958.044238194445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45958.044238194445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45958.044238194445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45958.044238194445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45958.044238194445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45958.044238194445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45958.044238194445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45958.044238194445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45958.044238194445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45958.044238194445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45958.044238194445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45958.044238194445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45958.044238194445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45958.044238194445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45958.044238194445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45958.044238194445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45958.044238194445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45958.044238194445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45958.044238194445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45958.044238194445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45958.044238194445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45958.044238194445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45958.044238194445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45958.044238194445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45958.044238194445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45958.044238194445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45958.044238194445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45958.044238194445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45958.044238194445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45958.044238194445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45958.044238194445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45958.044238194445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45958.044238194445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45958.044238194445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45958.044238194445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45958.044238194445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45958.044238194445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45958.044238194445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45958.044238194445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45958.044238194445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45958.044238194445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45958.044238194445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45958.044238194445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45958.044238194445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45958.044238194445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45958.044238194445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45958.044238194445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45958.044238194445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45958.044238194445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45958.044238194445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45958.044238194445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45958.044238194445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45958.044238194445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45958.044238194445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45958.044238194445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45958.044238194445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45958.044238194445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45958.044238194445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45958.044238194445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45958.044238194445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45958.044238194445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45958.044238194445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45958.044238194445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45958.044238194445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45958.044238194445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45958.044238194445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45958.044238194445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45958.044238194445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45958.044238194445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45958.044238194445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45958.044238194445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45958.044238194445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45958.044238194445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45958.044238194445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45958.044238194445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45958.044238194445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45958.044238194445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45958.044238194445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45958.044238194445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45958.044238194445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45958.044238194445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45958.044238194445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45958.044238194445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45958.044238194445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45958.044238194445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45958.044238194445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45958.044238194445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45958.044238194445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45958.044238194445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45958.044238194445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45958.044238194445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45958.044238194445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45958.044238194445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45958.044238194445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45958.044238194445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45958.044238194445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45958.044238194445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45958.044238194445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45958.044238194445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45958.044238194445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45958.044238194445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45958.044238194445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45958.044238194445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45958.044238194445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45958.044238194445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45958.044238194445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45958.044238194445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45958.044238194445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45958.044238194445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45958.044238194445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45958.044238194445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45958.044238194445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45958.044238194445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45958.044238194445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45958.044238194445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45958.044238194445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45958.044238194445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45958.044238194445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45958.044238194445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45958.044238194445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45958.044238194445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45958.044238194445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45958.044238194445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45958.044238194445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45958.044238194445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45958.044238194445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45958.044238194445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45958.044238194445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45958.044238194445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45958.044238194445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45958.044238194445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45958.044238194445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45958.044238194445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45958.044238194445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45958.044238194445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45958.044238194445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45958.044238194445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45958.044238194445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45958.044238194445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45958.044238194445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45958.044238194445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45958.044238194445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45958.044238194445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45958.044238194445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45958.044238194445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45958.044238194445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45958.044238194445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45958.044238194445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45958.044238194445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45958.044238194445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45958.044238194445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45958.044238194445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45958.044238194445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45958.044238194445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45958.044238194445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45958.044238194445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45958.044238194445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45958.044238194445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45958.044238194445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45958.044238194445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45958.044238194445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45958.044238194445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45958.044238194445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45958.044238194445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45958.044238194445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45958.044238194445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45958.044238194445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45958.044238194445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45958.044238194445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45958.044238194445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45958.044238194445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45958.044238194445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45958.044238194445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45958.044238194445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45958.044238194445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45958.044238194445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45958.044238194445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45958.044238194445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45958.044238194445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45958.044238194445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45958.044238194445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45958.044238194445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45958.044238194445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45958.044238194445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45958.044238194445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45958.044238194445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45958.044238194445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45958.044238194445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45958.044238194445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45958.044238194445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45958.044238194445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45958.044238194445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45958.044238194445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45958.044238194445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45958.044238194445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45958.044238194445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45958.044238194445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45958.044238194445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45958.044238194445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45958.044238194445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45958.044238194445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45958.044238194445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45958.044238194445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45958.044238194445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45958.044238194445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45958.044238194445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45958.044238194445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45958.044238194445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45958.044238194445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45958.044238194445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45958.044238194445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45958.044238194445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45958.044238194445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45958.044238194445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45958.044238194445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45958.044238194445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45958.044238194445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45958.044238194445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45958.044238194445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45958.044238194445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45958.044238194445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45958.044238194445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45958.044238194445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45958.044238194445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45958.044238194445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45958.044238194445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45958.044238194445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45958.044238194445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45958.044238194445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45958.044238194445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45958.044238194445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45958.044238194445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45958.044238194445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45958.044238194445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45958.044238194445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45958.044238194445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45958.044238194445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45958.044238194445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45958.044238194445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45958.044238194445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45958.044238194445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45958.044238194445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45958.044238194445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45958.044238194445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45958.044238194445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45958.044238194445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45958.044238194445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45958.044238194445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45958.044238194445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45958.044238194445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45958.044238194445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45958.044238194445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45958.044238194445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45958.044238194445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45958.044238194445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45958.044238194445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45958.044238194445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45958.044238194445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45958.044238194445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45958.044238194445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45958.044238194445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45958.044238194445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45958.044238194445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45958.044238194445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45958.044238194445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45958.044238194445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45958.044238194445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45958.044238194445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45958.044238194445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45958.044238194445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45958.044238194445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45958.044238194445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45958.044238194445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45958.044238194445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45958.044238194445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45958.044238194445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45958.044238194445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45958.044238194445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45958.044238194445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45958.044238194445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45958.044238194445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45958.044238194445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45958.044238194445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45958.044238194445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45958.044238194445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45958.044238194445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45958.044238194445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45958.044238194445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45958.044238194445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45958.044238194445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45958.044238194445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45958.044238194445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45958.044238194445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45958.044238194445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45958.044238194445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45958.044238194445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45958.044238194445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45958.044238194445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45958.044238194445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45958.044238194445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45958.044238194445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45958.044238194445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45958.044238194445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45958.044238194445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45958.044238194445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45958.044238194445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45958.044238194445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45958.044238194445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45958.044238194445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45958.044238194445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45958.044238194445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45958.044238194445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45958.044238194445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45958.044238194445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45958.044238194445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45958.044238194445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45958.044238194445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45958.044238194445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45958.044238194445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45958.044238194445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45958.044238194445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45958.044238194445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45958.044238194445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45958.044238194445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45958.044238194445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45958.044238194445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45958.044238194445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45958.044238194445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45958.044238194445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45958.044238194445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45958.044238194445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45958.044238194445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45958.044238194445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45958.044238194445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45958.044238194445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45958.044238194445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45958.044238194445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45958.044238194445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45958.044238194445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45958.044238194445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45958.044238194445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45958.044238194445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45958.044238194445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45958.044238194445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45958.044238194445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45958.044238194445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45958.044238194445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45958.044238194445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45958.044238194445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45958.044238194445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45958.044238194445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45958.044238194445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45958.044238194445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45958.044238194445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45958.044238194445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45958.044238194445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45958.044238194445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45958.044238194445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45958.044238194445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45958.044238194445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45958.044238194445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45958.044238194445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45958.044238194445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45958.044238194445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45958.044238194445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45958.044238194445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45958.044238194445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45958.044238194445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45958.044238194445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45958.044238194445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45958.044238194445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45958.044238194445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45958.044238194445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45958.044238194445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45958.044238194445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45958.044238194445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45958.044238194445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45958.044238194445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45958.044238194445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45958.044238194445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45958.044238194445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45958.044238194445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45958.044238194445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45958.044238194445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45958.044238194445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45958.044238194445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45958.044238194445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45958.044238194445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45958.044238194445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45958.044238194445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45958.044238194445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45958.044238194445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45958.044238194445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45958.044238194445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45958.044238194445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45958.044238194445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45958.044238194445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45958.044238194445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45958.044238194445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45958.044238194445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45958.044238194445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45958.044238194445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45958.044238194445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45958.044238194445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45958.044238194445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45958.044238194445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45958.044238194445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45958.044238194445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45958.044238194445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45958.044238194445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45958.044238194445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45958.044238194445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45958.044238194445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45958.044238194445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45958.044238194445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45958.044238194445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45958.044238194445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45958.044238194445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45958.044238194445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45958.044238194445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45958.044238194445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45958.044238194445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45958.044238194445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45958.044238194445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45958.044238194445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45958.044238194445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45958.044238194445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45958.044238194445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45958.044238194445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45958.044238194445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45958.044238194445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45958.044238194445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45958.044238194445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45958.044238194445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45958.044238194445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45958.044238194445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45958.044238194445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45958.044238194445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45958.044238194445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45958.044238194445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45958.044238194445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45958.044238194445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45958.044238194445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45958.044238194445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45958.044238194445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45958.044238194445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45958.044238194445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45958.044238194445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45958.044238194445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45958.044238194445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45958.044238194445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45958.044238194445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45958.044238194445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45958.044238194445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45958.044238194445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45958.044238194445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45958.044238194445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45958.044238194445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45958.044238194445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45958.044238194445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45958.044238194445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45958.044238194445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45958.044238194445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45958.044238194445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45958.044238194445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45958.044238194445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45958.044238194445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45958.044238194445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45958.044238194445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45958.044238194445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45958.044238194445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45958.044238194445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45958.044238194445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45958.044238194445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45958.044238194445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45958.044238194445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45958.044238194445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45958.044238194445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45958.044238194445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45958.044238194445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45958.044238194445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45958.044238194445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45958.044238194445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45958.044238194445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45958.044238194445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45958.044238194445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45958.044238194445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45958.044238194445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45958.044238194445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45958.044238194445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45958.044238194445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45958.044238194445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45958.044238194445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45958.044238194445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45958.044238194445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45958.044238194445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45958.044238194445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45958.044238194445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45958.044238194445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45958.044238194445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45958.044238194445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45958.044238194445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45958.044238194445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45958.044238194445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45958.044238194445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45958.044238194445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45958.044238194445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45958.044238194445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45958.044238194445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45958.044238194445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45958.044238194445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45958.044238194445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45958.044238194445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45958.044238194445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45958.044238194445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45958.044238194445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45958.044238194445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45958.044238194445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45958.044238194445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45958.044238194445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45958.044238194445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45958.044238194445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45958.044238194445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45958.044238194445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45958.044238194445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45958.044238194445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45958.044238194445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45958.044238194445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45958.044238194445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45958.044238194445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45958.044238194445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45958.044238194445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45958.044238194445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45958.044238194445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45958.044238194445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45958.044238194445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45958.044238194445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45958.044238194445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45958.044238194445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45958.044238194445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45958.044238194445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45958.044238194445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45958.044238194445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45958.044238194445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45958.044238194445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45958.044238194445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45958.044238194445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45958.044238194445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45958.044238194445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45958.044238194445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45958.044238194445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45958.044238194445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45958.044238194445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45958.044238194445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45958.044238194445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45958.044238194445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45958.044238194445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45958.044238194445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45958.044238194445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45958.044238194445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45958.044238194445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45958.044238194445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45958.044238194445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45958.044238194445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45958.044238194445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45958.044238194445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45958.044238194445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45958.044238194445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45958.044238194445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45958.044238194445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45958.044238194445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45958.044238194445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45958.044238194445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45958.044238194445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45958.044238194445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45958.044238194445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45958.044238194445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45958.044238194445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45958.044238194445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45958.044238194445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45958.044238194445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45958.044238194445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45958.044238194445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45958.044238194445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45958.044238194445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45958.044238194445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45958.044238194445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45958.044238194445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45958.044238194445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45958.044238194445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45958.044238194445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45958.044238194445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45958.044238194445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45958.044238194445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45958.044238194445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45958.044238194445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45958.044238194445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45958.044238194445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45958.044238194445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45958.044238194445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45958.044238194445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45958.044238194445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45958.044238194445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45958.044238194445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45958.044238194445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45958.044238194445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45958.044238194445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45958.044238194445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45958.044238194445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45958.044238194445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45958.044238194445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45958.044238194445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45958.044238194445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45958.044238194445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45958.044238194445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45958.044238194445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45958.044238194445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45958.044238194445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45958.044238194445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45958.044238194445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45958.044238194445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45958.044238194445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45958.044238194445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45958.044238194445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45958.044238194445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45958.044238194445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45958.044238194445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45958.044238194445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45958.044238194445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45958.044238194445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45958.044238194445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45958.044238194445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45958.044238194445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45958.044238194445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45958.044238194445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45958.044238194445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45958.044238194445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45958.044238194445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45958.044238194445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45958.044238194445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45958.044238194445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45958.044238194445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45958.044238194445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45958.044238194445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45958.044238194445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45958.044238194445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45958.044238194445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45958.044238194445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45958.044238194445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45958.044238194445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45958.044238194445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45958.044238194445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45958.044238194445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45958.044238194445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45958.044238194445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45958.044238194445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45958.044238194445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45958.044238194445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45958.044238194445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45958.044238194445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45958.044238194445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45958.044238194445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45958.044238194445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45958.044238194445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45958.044238194445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45958.044238194445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45958.044238194445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45958.044238194445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45958.044238194445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45958.044238194445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45958.044238194445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45958.044238194445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45958.044238194445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45958.044238194445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45958.044238194445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45958.044238194445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45958.044238194445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45958.044238194445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45958.044238194445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45958.044238194445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45958.044238194445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45958.044238194445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45958.044238194445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45958.044238194445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45958.044238194445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45958.044238194445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45958.044238194445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45958.044238194445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45958.044238194445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45958.044238194445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45958.044238194445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45958.044238194445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45958.044238194445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45958.044238194445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45958.044238194445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45958.044238194445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45958.044238194445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45958.044238194445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45958.044238194445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45958.044238194445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45958.044238194445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45958.044238194445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45958.044238194445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45958.044238194445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45958.044238194445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45958.044238194445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45958.044238194445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45958.044238194445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45958.044238194445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45958.044238194445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45958.044238194445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45958.044238194445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45958.044238194445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45958.044238194445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45958.044238194445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45958.044238194445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45958.044238194445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45958.044238194445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45958.044238194445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45958.044238194445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45958.044238194445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45958.044238194445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45958.044238194445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45958.044238194445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45958.044238194445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45958.044238194445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45958.044238194445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45958.044238194445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45958.044238194445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45958.044238194445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45958.044238194445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45958.044238194445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45958.044238194445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45958.044238194445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45958.044238194445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45958.044238194445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45958.044238194445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45958.044238194445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45958.044238194445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45958.044238194445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45958.044238194445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45958.044238194445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45958.044238194445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45958.044238194445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45958.044238194445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45958.044238194445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45958.044238194445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45958.044238194445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45958.044238194445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45958.044238194445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45958.044238194445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45958.044238194445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45958.044238194445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45958.044238194445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45958.044238194445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45958.044238194445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45958.044238194445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45958.044238194445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45958.044238194445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45958.044238194445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45958.044238194445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45958.044238194445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45958.044238194445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45958.044238194445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45958.044238194445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45958.044238194445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45958.044238194445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45958.044238194445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45958.044238194445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45958.044238194445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45958.044238194445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45958.044238194445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45958.044238194445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45958.044238194445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45958.044238194445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45958.044238194445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45958.044238194445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45958.044238194445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45958.044238194445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45958.044238194445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45958.044238194445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45958.044238194445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45958.044238194445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45958.044238194445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45958.044238194445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45958.044238194445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45958.044238194445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45958.044238194445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45958.044238194445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45958.044238194445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45958.044238194445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45958.044238194445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45958.044238194445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45958.044238194445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45958.044238194445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45958.044238194445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45958.044238194445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45958.044238194445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45958.044238194445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45958.044238194445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45958.044238194445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45958.044238194445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45958.044238194445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45958.044238194445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45958.044238194445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45958.044238194445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45958.044238194445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45958.044238194445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45958.044238194445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45958.044238194445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45958.044238194445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45958.044238194445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45958.044238194445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45958.044238194445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45958.044238194445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45958.044238194445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45958.044238194445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45958.044238194445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45958.044238194445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45958.044238194445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45958.044238194445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45958.044238194445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45958.044238194445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45958.044238194445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45958.044238194445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45958.044238194445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45958.044238194445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45958.044238194445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45958.044238194445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45958.044238194445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45958.044238194445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45958.044238194445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45958.044238194445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45958.044238194445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45958.044238194445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45958.044238194445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45958.044238194445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45958.044238194445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45958.044238194445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45958.044238194445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45958.044238194445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45958.044238194445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45958.044238194445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45958.044238194445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45958.044238194445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45958.044238194445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45958.044238194445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45958.044238194445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45958.044238194445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45958.044238194445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45958.044238194445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45958.044238194445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45958.044238194445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45958.044238194445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45958.044238194445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254.56352060184872</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45958.044238194445</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45958.044238194445</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45958.044238194445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45958.044238194445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45958.044238194445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45958.044238194445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45958.044238194445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45958.044238194445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45958.044238194445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45958.044238194445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45958.044238194445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45958.044238194445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45958.044238194445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45958.044238194445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45958.044238194445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45958.044238194445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45958.044238194445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45958.044238194445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45958.044238194445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45958.044238194445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45958.044238194445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45958.044238194445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45958.044238194445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45958.044238194445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45958.044238194445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45958.044238194445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45958.044238194445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45958.044238194445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45958.044238194445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45958.044238194445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45958.044238194445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45958.044238194445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45958.044238194445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45958.044238194445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45958.044238194445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45958.044238194445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45958.044238194445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45958.044238194445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45958.044238194445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45958.044238194445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45958.044238194445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45958.044238194445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45958.044238194445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45958.044238194445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45958.044238194445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45958.044238194445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45958.044238194445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45958.044238194445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45958.044238194445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45958.044238194445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45958.044238194445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45958.044238194445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45958.044238194445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45958.044238194445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45958.044238194445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45958.044238194445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45958.044238194445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45958.044238194445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45958.044238194445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45958.044238194445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45958.044238194445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45958.044238194445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45958.044238194445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45958.044238194445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45958.044238194445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45958.044238194445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45958.044238194445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45958.044238194445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45958.044238194445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45958.044238194445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45958.044238194445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45958.044238194445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45958.044238194445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45958.044238194445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45958.044238194445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45958.044238194445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45958.044238194445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45958.044238194445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45958.044238194445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45958.044238194445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45958.044238194445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45958.044238194445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45958.044238194445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45958.044238194445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45958.044238194445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45958.044238194445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45958.044238194445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45958.044238194445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45958.044238194445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45958.044238194445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45958.044238194445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45958.044238194445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45958.044238194445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45958.044238194445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45958.044238194445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45958.044238194445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45958.044238194445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45958.044238194445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45958.044238194445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45958.044238194445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45958.044238194445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45958.044238194445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45958.044238194445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45958.044238194445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45958.044238194445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45958.044238194445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45958.044238194445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45958.044238194445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45958.044238194445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45958.044238194445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45958.044238194445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45958.044238194445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45958.044238194445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45958.044238194445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45958.044238194445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45958.044238194445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45958.044238194445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45958.044238194445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45958.044238194445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45958.044238194445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45958.044238194445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45958.044238194445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45958.044238194445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45958.044238194445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45958.044238194445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45958.044238194445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45958.044238194445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45958.044238194445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45958.044238194445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45958.044238194445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45958.044238194445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45958.044238194445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45958.044238194445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45958.044238194445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45958.044238194445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45958.044238194445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45958.044238194445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45958.044238194445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45958.044238194445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45958.044238194445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45958.044238194445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45958.044238194445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45958.044238194445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45958.044238194445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45958.044238194445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45958.044238194445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45958.044238194445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45958.044238194445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45958.044238194445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45958.044238194445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45958.044238194445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45958.044238194445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45958.044238194445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45958.044238194445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45958.044238194445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45958.044238194445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45958.044238194445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45958.044238194445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45958.044238194445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45958.044238194445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45958.044238194445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45958.044238194445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45958.044238194445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45958.044238194445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45958.044238194445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45958.044238194445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45958.044238194445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45958.044238194445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45958.044238194445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45958.044238194445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45958.044238194445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45958.044238194445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45958.044238194445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45958.044238194445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45958.044238194445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45958.044238194445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45958.044238194445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45958.044238194445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45958.044238194445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45958.044238194445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45958.044238194445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45958.044238194445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45958.044238194445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45958.044238194445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45958.044238194445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45958.044238194445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45958.044238194445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45958.044238194445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45958.044238194445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45958.044238194445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45958.044238194445</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45958.044238194445</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66.212178009256604</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31.855360879628279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9.3831270833325107</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45958.044238194445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45958.044238194445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45958.044238194445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45958.044238194445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45958.044238194445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45958.044238194445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45958.044238194445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45958.044238194445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45958.044238194445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45958.044238194445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45958.044238194445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45958.044238194445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45958.044238194445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45958.044238194445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45958.044238194445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45958.044238194445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45958.044238194445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45958.044238194445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45958.044238194445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45958.044238194445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45958.044238194445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45958.044238194445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45958.044238194445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45958.044238194445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45958.044238194445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45958.044238194445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45958.044238194445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45958.044238194445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45958.044238194445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45958.044238194445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45958.044238194445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45958.044238194445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45958.044238194445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45958.044238194445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45958.044238194445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45958.044238194445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45958.044238194445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45958.044238194445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45958.044238194445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45958.044238194445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45958.044238194445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45958.044238194445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45958.044238194445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45958.044238194445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45958.044238194445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45958.044238194445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45958.044238194445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45958.044238194445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45958.044238194445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45958.044238194445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45958.044238194445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45958.044238194445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45958.044238194445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45958.044238194445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45958.044238194445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45958.044238194445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45958.044238194445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45958.044238194445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45958.044238194445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45958.044238194445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45958.044238194445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45958.044238194445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45958.044238194445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45958.044238194445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45958.044238194445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45958.044238194445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45958.044238194445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45958.044238194445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45958.044238194445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45958.044238194445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45958.044238194445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45958.044238194445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45958.044238194445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45958.044238194445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45958.044238194445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45958.044238194445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45958.044238194445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45958.044238194445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45958.044238194445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45958.044238194445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45958.044238194445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45958.044238194445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45958.044238194445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45958.044238194445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45958.044238194445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45958.044238194445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45958.044238194445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45958.044238194445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45958.044238194445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45958.044238194445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45958.044238194445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45958.044238194445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45958.044238194445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45958.044238194445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45958.044238194445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45958.044238194445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45958.044238194445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45958.044238194445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45958.044238194445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45958.044238194445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45958.044238194445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45958.044238194445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45958.044238194445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45958.044238194445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45958.044238194445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45958.044238194445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45958.044238194445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45958.044238194445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45958.044238194445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45958.044238194445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45958.044238194445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45958.044238194445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45958.044238194445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45958.044238194445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45958.044238194445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45958.044238194445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45958.044238194445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45958.044238194445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45958.044238194445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45958.044238194445</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45958.044238194445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45958.044238194445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45958.044238194445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45958.044238194445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45958.044238194445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45958.044238194445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45958.044238194445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45958.044238194445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45958.044238194445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45958.044238194445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45958.044238194445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45958.044238194445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45958.044238194445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45958.044238194445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45958.044238194445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45958.044238194445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45958.044238194445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45958.044238194445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45958.044238194445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45958.044238194445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45958.044238194445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45958.044238194445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45958.044238194445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45958.044238194445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45958.044238194445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45958.044238194445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45958.044238194445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45958.044238194445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45958.044238194445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45958.044238194445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45958.044238194445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45958.044238194445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45958.044238194445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45958.044238194445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45958.044238194445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45958.044238194445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45958.044238194445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45958.044238194445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45958.044238194445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45958.044238194445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45958.044238194445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45958.044238194445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45958.044238194445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45958.044238194445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45958.044238194445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45958.044238194445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45958.044238194445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45958.044238194445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45958.044238194445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45958.044238194445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45958.044238194445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45958.044238194445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45958.044238194445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45958.044238194445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45958.044238194445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45958.044238194445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45958.044238194445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45958.044238194445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45958.044238194445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45958.044238194445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45958.044238194445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45958.044238194445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45958.044238194445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45958.044238194445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45958.044238194445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45958.044238194445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45958.044238194445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45958.044238194445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45958.044238194445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45958.044238194445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45958.044238194445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45958.044238194445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45958.044238194445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45958.044238194445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45958.044238194445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45958.044238194445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45958.044238194445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45958.044238194445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45958.044238194445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45958.044238194445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45958.044238194445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45958.044238194445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45958.044238194445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45958.044238194445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45958.044238194445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45958.044238194445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45958.044238194445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45958.044238194445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45958.044238194445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45958.044238194445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45958.044238194445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45958.044238194445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45958.044238194445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45958.044238194445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45958.044238194445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45958.044238194445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45958.044238194445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45958.044238194445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45958.044238194445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45958.044238194445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45958.044238194445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45958.044238194445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45958.044238194445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45958.044238194445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45958.044238194445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45958.044238194445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45958.044238194445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45958.044238194445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45958.044238194445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45958.044238194445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45958.044238194445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45958.044238194445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45958.044238194445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45958.044238194445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45958.044238194445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45958.044238194445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45958.044238194445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45958.044238194445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45958.044238194445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45958.044238194445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45958.044238194445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45958.044238194445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45958.044238194445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45958.044238194445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45958.044238194445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45958.044238194445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45958.044238194445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45958.044238194445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45958.044238194445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45958.044238194445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45958.044238194445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45958.044238194445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45958.044238194445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45958.044238194445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45958.044238194445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45958.044238194445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45958.044238194445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45958.044238194445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45958.044238194445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45958.044238194445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45958.044238194445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45958.044238194445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45958.044238194445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45958.044238194445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45958.044238194445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45958.044238194445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45958.044238194445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45958.044238194445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45958.044238194445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45958.044238194445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45958.044238194445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45958.044238194445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45958.044238194445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45958.044238194445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45958.044238194445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45958.044238194445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45958.044238194445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45958.044238194445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45958.044238194445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45958.044238194445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45958.044238194445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45958.044238194445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45958.044238194445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45958.044238194445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45958.044238194445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45958.044238194445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45958.044238194445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45958.044238194445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45958.044238194445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45958.044238194445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45958.044238194445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45958.044238194445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45958.044238194445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45958.044238194445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45958.044238194445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45958.044238194445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45958.044238194445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45958.044238194445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45958.044238194445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45958.044238194445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45958.044238194445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45958.044238194445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45958.044238194445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45958.044238194445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45958.044238194445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45958.044238194445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45958.044238194445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45958.044238194445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45958.044238194445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45958.044238194445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45958.044238194445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45958.044238194445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45958.044238194445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45958.044238194445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45958.044238194445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45958.044238194445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45958.044238194445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45958.044238194445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45958.044238194445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45958.044238194445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45958.044238194445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45958.044238194445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45958.044238194445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45958.044238194445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45958.044238194445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45958.044238194445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45958.044238194445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45958.044238194445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45958.044238194445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45958.044238194445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45958.044238194445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45958.044238194445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45958.044238194445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45958.044238194445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45958.044238194445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45958.044238194445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45958.044238194445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45958.044238194445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45958.044238194445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45958.044238194445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45958.044238194445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45958.044238194445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45958.044238194445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45958.044238194445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45958.044238194445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45958.044238194445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45958.044238194445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45958.044238194445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45958.044238194445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45958.044238194445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45958.044238194445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45958.044238194445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45958.044238194445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45958.044238194445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45958.044238194445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45958.044238194445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45958.044238194445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45958.044238194445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45958.044238194445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45958.044238194445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45958.044238194445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45958.044238194445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45958.044238194445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45958.044238194445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45958.044238194445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45958.044238194445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45958.044238194445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45958.044238194445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45958.044238194445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45958.044238194445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45958.044238194445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45958.044238194445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45958.044238194445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45958.044238194445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45958.044238194445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45958.044238194445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45958.044238194445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45958.044238194445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45958.044238194445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45958.044238194445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45958.044238194445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45958.044238194445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45958.044238194445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45958.044238194445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45958.044238194445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45958.044238194445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45958.044238194445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45958.044238194445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45958.044238194445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45958.044238194445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45958.044238194445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45958.044238194445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45958.044238194445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45958.044238194445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45958.044238194445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45958.044238194445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45958.044238194445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45958.044238194445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45958.044238194445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45958.044238194445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45958.044238194445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45958.044238194445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45958.044238194445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45958.044238194445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45958.044238194445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45958.044238194445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45958.044238194445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45958.044238194445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45958.044238194445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45958.044238194445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45958.044238194445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45958.044238194445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45958.044238194445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45958.044238194445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45958.044238194445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45958.044238194445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45958.044238194445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45958.044238194445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45958.044238194445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45958.044238194445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45958.044238194445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45958.044238194445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45958.044238194445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45958.044238194445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45958.044238194445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45958.044238194445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45958.044238194445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45958.044238194445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45958.044238194445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45958.044238194445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45958.044238194445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45958.044238194445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45958.044238194445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45958.044238194445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45958.044238194445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45958.044238194445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45958.044238194445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45958.044238194445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45958.044238194445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45958.044238194445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45958.044238194445</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45958.044238194445</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45958.044238194445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45958.044238194445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45958.044238194445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45958.044238194445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45958.044238194445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45958.044238194445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45958.044238194445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45958.044238194445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45958.044238194445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45958.044238194445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45958.044238194445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45958.044238194445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45958.044238194445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45958.044238194445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45958.044238194445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45958.044238194445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45958.044238194445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45958.044238194445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45958.044238194445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45958.044238194445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45958.044238194445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45958.044238194445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45958.044238194445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45958.044238194445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45958.044238194445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45958.044238194445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45958.044238194445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45958.044238194445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45958.044238194445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45958.044238194445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45958.044238194445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45958.044238194445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45958.044238194445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45958.044238194445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45958.044238194445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45958.044238194445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45958.044238194445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45958.044238194445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45958.044238194445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45958.044238194445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45958.044238194445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45958.044238194445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45958.044238194445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45958.044238194445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45958.044238194445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45958.044238194445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45958.044238194445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45958.044238194445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45958.044238194445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45958.044238194445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45958.044238194445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45958.044238194445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45958.044238194445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45958.044238194445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45958.044238194445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45958.044238194445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45958.044238194445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45958.044238194445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45958.044238194445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45958.044238194445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45958.044238194445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45958.044238194445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45958.044238194445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45958.044238194445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45958.044238194445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45958.044238194445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45958.044238194445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45958.044238194445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45958.044238194445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45958.044238194445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45958.044238194445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45958.044238194445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45958.044238194445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45958.044238194445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45958.044238194445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45958.044238194445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45958.044238194445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45958.044238194445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45958.044238194445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45958.044238194445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45958.044238194445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45958.044238194445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45958.044238194445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45958.044238194445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45958.044238194445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45958.044238194445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45958.044238194445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45958.044238194445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45958.044238194445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45958.044238194445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45958.044238194445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45958.044238194445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45958.044238194445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45958.044238194445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45958.044238194445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45958.044238194445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45958.044238194445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45958.044238194445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45958.044238194445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45958.044238194445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2025-10-27T22:05:43Z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