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07" documentId="120_S{2AC9BD13-BADA-5192-A53E-5A8FF88502F6}" xr6:coauthVersionLast="47" xr6:coauthVersionMax="47" xr10:uidLastSave="{770B04F6-7848-439C-8634-42C9D4BEC68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<sst xmlns="http://schemas.openxmlformats.org/spreadsheetml/2006/main" count="180273" uniqueCount="39119">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</sst>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309.55079004629806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45972.499215972224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45972.499215972224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45972.499215972224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45972.499215972224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45972.499215972224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45972.499215972224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45972.499215972224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45972.499215972224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45972.499215972224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45972.499215972224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45972.499215972224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45972.499215972224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45972.499215972224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45972.499215972224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45972.499215972224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45972.499215972224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45972.499215972224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45972.499215972224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45972.499215972224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45972.499215972224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45972.499215972224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45972.499215972224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45972.499215972224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45972.499215972224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45972.499215972224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45972.499215972224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45972.499215972224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45972.499215972224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45972.499215972224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45972.499215972224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45972.499215972224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45972.499215972224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45972.499215972224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45972.499215972224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45972.499215972224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45972.499215972224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45972.499215972224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45972.499215972224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45972.499215972224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45972.499215972224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45972.499215972224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45972.499215972224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45972.499215972224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147.49937800926273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0.21569745370652527</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45972.499215972224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45972.499215972224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45972.499215972224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45972.499215972224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45972.499215972224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45972.499215972224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45972.499215972224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45972.499215972224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45972.499215972224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45972.499215972224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45972.499215972224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45972.499215972224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45972.499215972224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45972.499215972224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45972.499215972224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45972.499215972224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45972.499215972224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45972.499215972224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45972.499215972224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45972.499215972224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45972.499215972224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45972.499215972224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45972.499215972224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45972.499215972224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45972.499215972224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45972.499215972224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45972.499215972224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45972.499215972224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45972.499215972224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45972.499215972224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45972.499215972224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45972.499215972224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45972.499215972224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45972.499215972224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45972.499215972224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45972.499215972224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45972.499215972224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45972.499215972224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45972.499215972224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45972.499215972224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45972.499215972224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45972.499215972224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45972.499215972224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45972.499215972224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45972.499215972224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45972.499215972224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45972.499215972224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45972.499215972224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45972.499215972224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45972.499215972224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45972.499215972224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45972.499215972224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45972.499215972224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45972.499215972224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45972.499215972224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45972.499215972224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45972.499215972224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45972.499215972224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45972.499215972224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45972.499215972224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45972.499215972224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45972.499215972224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45972.499215972224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45972.499215972224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45972.499215972224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45972.499215972224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45972.499215972224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45972.499215972224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45972.499215972224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45972.499215972224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45972.499215972224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45972.499215972224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45972.499215972224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45972.499215972224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45972.499215972224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45972.499215972224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45972.499215972224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45972.499215972224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45972.499215972224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45972.499215972224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45972.499215972224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45972.499215972224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45972.499215972224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45972.499215972224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45972.499215972224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45972.499215972224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45972.499215972224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45972.499215972224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45972.499215972224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45972.499215972224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45972.499215972224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45972.499215972224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45972.499215972224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45972.499215972224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45972.499215972224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45972.499215972224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45972.499215972224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45972.499215972224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45972.499215972224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45972.499215972224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45972.499215972224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45972.499215972224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45972.499215972224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45972.499215972224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45972.499215972224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45972.499215972224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45972.499215972224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45972.499215972224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45972.499215972224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45972.499215972224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45972.499215972224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45972.499215972224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45972.499215972224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45972.499215972224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45972.499215972224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45972.499215972224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45972.499215972224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45972.499215972224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45972.499215972224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45972.499215972224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45972.499215972224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45972.499215972224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45972.499215972224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45972.499215972224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45972.499215972224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45972.499215972224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45972.499215972224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45972.499215972224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45972.499215972224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45972.499215972224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45972.499215972224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45972.499215972224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45972.499215972224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45972.499215972224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45972.499215972224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45972.499215972224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45972.499215972224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45972.499215972224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45972.499215972224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45972.499215972224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45972.499215972224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45972.499215972224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45972.499215972224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45972.499215972224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45972.499215972224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45972.499215972224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45972.499215972224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45972.499215972224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45972.499215972224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45972.499215972224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45972.499215972224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45972.499215972224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45972.499215972224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45972.499215972224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45972.499215972224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45972.499215972224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45972.499215972224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45972.499215972224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45972.499215972224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45972.499215972224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45972.499215972224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45972.499215972224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45972.499215972224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45972.499215972224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45972.499215972224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45972.499215972224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45972.499215972224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45972.499215972224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45972.499215972224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45972.499215972224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45972.499215972224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45972.499215972224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45972.499215972224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45972.499215972224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45972.499215972224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45972.499215972224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45972.499215972224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45972.499215972224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45972.499215972224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45972.499215972224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45972.499215972224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45972.499215972224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45972.499215972224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45972.499215972224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45972.499215972224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45972.499215972224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45972.499215972224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45972.499215972224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45972.499215972224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45972.499215972224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45972.499215972224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45972.499215972224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45972.499215972224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45972.499215972224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45972.499215972224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45972.499215972224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45972.499215972224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45972.499215972224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45972.499215972224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45972.499215972224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45972.499215972224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45972.499215972224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45972.499215972224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45972.499215972224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45972.499215972224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45972.499215972224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45972.499215972224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45972.499215972224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45972.499215972224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45972.499215972224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45972.499215972224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45972.499215972224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45972.499215972224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45972.499215972224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45972.499215972224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45972.499215972224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45972.499215972224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45972.499215972224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45972.499215972224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45972.499215972224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45972.499215972224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45972.499215972224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45972.499215972224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45972.499215972224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45972.499215972224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45972.499215972224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45972.499215972224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45972.499215972224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45972.499215972224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45972.499215972224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45972.499215972224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45972.499215972224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45972.499215972224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45972.499215972224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45972.499215972224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45972.499215972224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45972.499215972224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45972.499215972224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45972.499215972224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45972.499215972224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45972.499215972224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45972.499215972224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45972.499215972224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45972.499215972224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45972.499215972224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45972.499215972224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45972.499215972224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45972.499215972224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45972.499215972224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45972.499215972224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45972.499215972224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45972.499215972224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45972.499215972224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45972.499215972224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45972.499215972224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45972.499215972224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45972.499215972224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45972.499215972224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45972.499215972224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45972.499215972224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45972.499215972224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45972.499215972224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45972.499215972224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45972.499215972224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45972.499215972224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45972.499215972224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45972.499215972224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45972.499215972224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45972.499215972224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45972.499215972224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45972.499215972224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45972.499215972224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45972.499215972224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45972.499215972224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45972.499215972224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45972.499215972224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45972.499215972224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45972.499215972224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45972.499215972224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45972.499215972224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45972.499215972224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45972.499215972224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45972.499215972224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45972.499215972224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45972.499215972224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45972.499215972224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45972.499215972224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45972.499215972224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45972.499215972224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45972.499215972224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45972.499215972224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45972.499215972224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45972.499215972224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45972.499215972224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45972.499215972224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45972.499215972224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45972.499215972224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45972.499215972224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45972.499215972224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45972.499215972224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45972.499215972224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45972.499215972224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45972.499215972224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45972.499215972224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45972.499215972224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45972.499215972224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45972.499215972224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45972.499215972224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45972.499215972224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45972.499215972224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45972.499215972224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45972.499215972224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45972.499215972224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45972.499215972224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45972.499215972224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45972.499215972224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45972.499215972224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45972.499215972224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45972.499215972224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45972.499215972224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45972.499215972224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45972.499215972224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45972.499215972224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45972.499215972224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45972.499215972224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45972.499215972224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45972.499215972224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45972.499215972224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45972.499215972224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45972.499215972224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45972.499215972224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45972.499215972224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45972.499215972224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45972.499215972224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45972.499215972224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45972.499215972224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45972.499215972224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45972.499215972224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45972.499215972224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45972.499215972224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45972.499215972224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45972.499215972224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45972.499215972224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45972.499215972224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45972.499215972224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45972.499215972224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45972.499215972224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45972.499215972224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45972.499215972224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45972.499215972224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45972.499215972224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45972.499215972224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45972.499215972224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45972.499215972224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45972.499215972224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45972.499215972224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45972.499215972224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45972.499215972224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45972.499215972224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45972.499215972224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45972.499215972224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45972.499215972224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45972.499215972224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45972.499215972224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45972.499215972224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45972.499215972224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45972.499215972224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45972.499215972224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45972.499215972224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45972.499215972224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45972.499215972224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45972.499215972224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45972.499215972224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45972.499215972224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45972.499215972224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45972.499215972224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45972.499215972224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45972.499215972224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45972.499215972224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45972.499215972224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45972.499215972224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45972.499215972224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45972.499215972224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45972.499215972224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45972.499215972224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45972.499215972224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45972.499215972224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45972.499215972224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45972.499215972224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45972.499215972224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45972.499215972224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45972.499215972224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45972.499215972224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45972.499215972224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45972.499215972224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45972.499215972224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45972.499215972224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45972.499215972224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45972.499215972224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45972.499215972224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45972.499215972224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45972.499215972224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45972.499215972224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45972.499215972224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45972.499215972224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45972.499215972224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45972.499215972224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45972.499215972224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45972.499215972224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45972.499215972224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45972.499215972224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45972.499215972224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45972.499215972224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45972.499215972224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45972.499215972224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45972.499215972224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45972.499215972224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45972.499215972224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45972.499215972224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45972.499215972224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45972.499215972224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45972.499215972224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45972.499215972224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45972.499215972224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45972.499215972224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45972.499215972224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45972.499215972224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45972.499215972224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45972.499215972224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45972.499215972224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45972.499215972224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45972.499215972224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45972.499215972224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45972.499215972224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45972.499215972224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45972.499215972224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45972.499215972224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45972.499215972224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45972.499215972224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45972.499215972224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45972.499215972224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45972.499215972224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45972.499215972224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45972.499215972224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45972.499215972224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45972.499215972224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45972.499215972224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45972.499215972224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45972.499215972224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45972.499215972224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45972.499215972224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45972.499215972224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45972.499215972224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45972.499215972224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45972.499215972224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45972.499215972224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45972.499215972224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45972.499215972224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45972.499215972224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45972.499215972224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45972.499215972224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45972.499215972224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45972.499215972224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45972.499215972224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45972.499215972224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45972.499215972224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45972.499215972224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45972.499215972224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45972.499215972224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45972.499215972224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45972.499215972224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45972.499215972224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45972.499215972224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45972.499215972224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45972.499215972224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45972.499215972224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45972.499215972224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45972.499215972224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45972.499215972224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45972.499215972224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45972.499215972224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45972.499215972224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45972.499215972224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45972.499215972224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45972.499215972224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45972.499215972224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45972.499215972224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45972.499215972224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45972.499215972224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45972.499215972224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45972.499215972224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45972.499215972224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45972.499215972224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45972.499215972224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45972.499215972224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45972.499215972224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45972.499215972224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45972.499215972224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45972.499215972224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45972.499215972224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45972.499215972224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45972.499215972224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45972.499215972224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45972.499215972224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45972.499215972224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45972.499215972224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45972.499215972224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45972.499215972224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45972.499215972224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45972.499215972224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45972.499215972224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45972.499215972224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45972.499215972224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45972.499215972224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45972.499215972224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45972.499215972224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45972.499215972224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45972.499215972224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45972.499215972224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45972.499215972224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45972.499215972224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45972.499215972224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45972.499215972224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45972.499215972224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45972.499215972224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45972.499215972224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45972.499215972224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45972.499215972224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45972.499215972224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45972.499215972224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45972.499215972224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45972.499215972224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45972.499215972224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45972.499215972224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45972.499215972224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45972.499215972224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45972.499215972224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45972.499215972224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45972.499215972224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45972.499215972224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45972.499215972224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45972.499215972224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45972.499215972224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45972.499215972224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45972.499215972224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45972.499215972224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45972.499215972224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45972.499215972224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45972.499215972224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45972.499215972224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45972.499215972224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45972.499215972224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45972.499215972224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45972.499215972224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45972.499215972224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45972.499215972224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45972.499215972224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45972.499215972224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45972.499215972224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45972.499215972224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45972.499215972224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45972.499215972224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45972.499215972224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45972.499215972224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45972.499215972224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45972.499215972224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45972.499215972224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45972.499215972224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45972.499215972224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45972.499215972224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45972.499215972224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45972.499215972224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45972.499215972224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45972.499215972224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45972.499215972224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45972.499215972224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45972.499215972224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45972.499215972224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45972.499215972224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45972.499215972224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45972.499215972224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45972.499215972224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45972.499215972224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45972.499215972224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45972.499215972224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45972.499215972224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45972.499215972224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45972.499215972224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45972.499215972224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45972.499215972224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45972.499215972224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45972.499215972224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45972.499215972224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45972.499215972224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45972.499215972224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45972.499215972224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45972.499215972224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45972.499215972224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45972.499215972224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45972.499215972224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45972.499215972224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45972.499215972224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45972.499215972224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45972.499215972224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45972.499215972224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45972.499215972224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45972.499215972224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45972.499215972224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45972.499215972224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45972.499215972224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45972.499215972224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45972.499215972224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45972.499215972224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45972.499215972224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45972.499215972224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45972.499215972224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45972.499215972224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45972.499215972224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45972.499215972224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45972.499215972224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45972.499215972224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45972.499215972224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45972.499215972224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45972.499215972224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45972.499215972224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45972.499215972224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45972.499215972224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45972.499215972224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45972.499215972224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45972.499215972224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45972.499215972224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45972.499215972224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45972.499215972224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45972.499215972224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45972.499215972224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45972.499215972224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45972.499215972224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45972.499215972224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45972.499215972224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45972.499215972224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45972.499215972224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45972.499215972224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45972.499215972224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45972.499215972224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45972.499215972224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45972.499215972224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45972.499215972224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45972.499215972224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45972.499215972224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45972.499215972224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45972.499215972224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45972.499215972224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45972.499215972224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45972.499215972224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45972.499215972224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45972.499215972224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45972.499215972224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45972.499215972224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45972.499215972224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45972.499215972224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45972.499215972224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45972.499215972224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45972.499215972224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45972.499215972224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45972.499215972224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45972.499215972224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45972.499215972224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45972.499215972224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45972.499215972224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45972.499215972224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45972.499215972224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45972.499215972224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45972.499215972224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45972.499215972224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45972.499215972224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45972.499215972224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45972.499215972224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45972.499215972224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45972.499215972224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45972.499215972224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45972.499215972224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45972.499215972224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45972.499215972224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45972.499215972224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45972.499215972224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45972.499215972224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45972.499215972224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45972.499215972224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45972.499215972224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45972.499215972224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45972.499215972224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45972.499215972224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45972.499215972224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45972.499215972224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45972.499215972224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45972.499215972224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45972.499215972224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45972.499215972224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45972.499215972224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45972.499215972224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45972.499215972224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45972.499215972224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45972.499215972224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45972.499215972224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45972.499215972224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45972.499215972224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45972.499215972224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45972.499215972224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45972.499215972224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45972.499215972224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45972.499215972224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45972.499215972224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45972.499215972224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45972.499215972224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45972.499215972224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45972.499215972224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45972.499215972224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45972.499215972224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45972.499215972224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45972.499215972224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45972.499215972224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45972.499215972224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45972.499215972224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45972.499215972224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45972.499215972224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45972.499215972224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45972.499215972224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45972.499215972224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45972.499215972224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45972.499215972224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45972.499215972224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45972.499215972224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45972.499215972224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45972.499215972224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45972.499215972224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45972.499215972224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45972.499215972224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45972.499215972224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45972.499215972224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45972.499215972224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45972.499215972224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45972.499215972224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45972.499215972224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45972.499215972224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45972.499215972224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45972.499215972224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45972.499215972224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45972.499215972224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45972.499215972224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45972.499215972224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45972.499215972224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45972.499215972224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45972.499215972224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45972.499215972224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45972.499215972224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45972.499215972224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45972.499215972224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45972.499215972224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45972.499215972224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45972.499215972224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45972.499215972224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45972.499215972224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45972.499215972224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45972.499215972224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45972.499215972224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45972.499215972224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45972.499215972224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45972.499215972224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45972.499215972224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45972.499215972224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45972.499215972224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45972.499215972224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45972.499215972224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45972.499215972224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45972.499215972224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45972.499215972224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45972.499215972224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45972.499215972224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45972.499215972224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45972.499215972224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45972.499215972224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45972.499215972224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45972.499215972224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45972.499215972224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45972.499215972224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45972.499215972224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45972.499215972224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45972.499215972224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45972.499215972224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45972.499215972224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45972.499215972224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45972.499215972224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45972.499215972224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45972.499215972224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45972.499215972224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45972.499215972224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45972.499215972224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45972.499215972224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45972.499215972224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45972.499215972224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45972.499215972224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45972.499215972224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45972.499215972224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45972.499215972224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45972.499215972224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45972.499215972224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45972.499215972224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45972.499215972224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45972.499215972224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45972.499215972224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45972.499215972224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45972.499215972224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45972.499215972224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45972.499215972224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45972.499215972224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45972.499215972224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45972.499215972224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45972.499215972224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45972.499215972224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45972.499215972224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45972.499215972224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45972.499215972224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45972.499215972224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45972.499215972224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45972.499215972224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45972.499215972224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45972.499215972224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45972.499215972224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45972.499215972224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45972.499215972224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45972.499215972224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45972.499215972224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45972.499215972224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45972.499215972224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45972.499215972224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45972.499215972224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45972.499215972224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45972.499215972224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45972.499215972224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45972.499215972224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45972.499215972224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45972.499215972224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45972.499215972224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45972.499215972224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45972.499215972224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45972.499215972224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45972.499215972224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45972.499215972224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45972.499215972224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45972.499215972224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45972.499215972224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45972.499215972224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45972.499215972224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45972.499215972224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45972.499215972224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45972.499215972224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45972.499215972224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45972.499215972224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45972.499215972224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45972.499215972224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45972.499215972224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45972.499215972224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45972.499215972224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45972.499215972224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45972.499215972224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45972.499215972224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45972.499215972224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45972.499215972224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45972.499215972224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45972.499215972224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45972.499215972224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45972.499215972224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45972.499215972224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45972.499215972224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45972.499215972224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45972.499215972224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45972.499215972224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45972.499215972224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45972.499215972224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45972.499215972224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45972.499215972224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45972.499215972224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45972.499215972224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45972.499215972224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45972.499215972224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45972.499215972224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45972.499215972224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45972.499215972224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45972.499215972224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45972.499215972224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45972.499215972224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45972.499215972224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45972.499215972224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45972.499215972224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45972.499215972224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45972.499215972224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45972.499215972224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45972.499215972224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45972.499215972224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45972.499215972224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45972.499215972224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45972.499215972224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45972.499215972224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45972.499215972224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45972.499215972224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45972.499215972224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45972.499215972224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45972.499215972224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45972.499215972224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45972.499215972224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45972.499215972224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45972.499215972224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45972.499215972224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45972.499215972224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45972.499215972224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45972.499215972224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45972.499215972224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45972.499215972224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45972.499215972224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45972.499215972224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45972.499215972224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45972.499215972224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45972.499215972224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45972.499215972224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45972.499215972224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45972.499215972224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45972.499215972224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45972.499215972224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45972.499215972224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45972.499215972224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45972.499215972224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45972.499215972224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45972.499215972224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45972.499215972224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45972.499215972224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45972.499215972224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45972.499215972224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45972.499215972224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45972.499215972224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45972.499215972224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45972.499215972224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45972.499215972224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45972.499215972224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45972.499215972224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45972.499215972224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45972.499215972224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45972.499215972224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45972.499215972224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45972.499215972224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45972.499215972224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45972.499215972224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45972.499215972224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45972.499215972224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45972.499215972224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45972.499215972224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45972.499215972224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45972.499215972224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45972.499215972224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45972.499215972224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45972.499215972224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45972.499215972224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45972.499215972224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45972.499215972224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45972.499215972224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45972.499215972224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45972.499215972224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45972.499215972224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45972.499215972224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45972.499215972224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45972.499215972224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45972.499215972224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45972.499215972224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45972.499215972224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45972.499215972224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45972.499215972224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45972.499215972224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45972.499215972224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45972.499215972224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45972.499215972224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45972.499215972224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45972.499215972224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45972.499215972224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45972.499215972224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45972.499215972224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45972.499215972224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45972.499215972224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45972.499215972224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45972.499215972224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45972.499215972224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45972.499215972224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45972.499215972224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45972.499215972224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45972.499215972224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45972.499215972224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45972.499215972224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45972.499215972224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45972.499215972224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45972.499215972224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45972.499215972224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45972.499215972224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45972.499215972224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45972.499215972224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45972.499215972224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45972.499215972224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45972.499215972224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45972.499215972224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45972.499215972224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45972.499215972224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45972.499215972224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45972.499215972224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45972.499215972224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45972.499215972224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45972.499215972224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45972.499215972224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45972.499215972224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45972.499215972224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45972.499215972224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45972.499215972224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45972.499215972224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45972.499215972224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45972.499215972224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45972.499215972224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45972.499215972224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45972.499215972224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45972.499215972224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45972.499215972224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45972.499215972224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45972.499215972224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45972.499215972224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45972.499215972224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45972.499215972224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45972.499215972224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45972.499215972224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45972.499215972224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45972.499215972224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45972.499215972224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45972.499215972224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45972.499215972224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45972.499215972224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45972.499215972224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45972.499215972224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45972.499215972224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45972.499215972224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45972.499215972224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45972.499215972224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45972.499215972224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45972.499215972224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45972.499215972224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45972.499215972224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45972.499215972224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45972.499215972224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45972.499215972224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45972.499215972224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45972.499215972224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45972.499215972224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45972.499215972224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45972.499215972224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45972.499215972224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45972.499215972224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45972.499215972224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45972.499215972224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45972.499215972224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45972.499215972224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45972.499215972224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45972.499215972224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45972.499215972224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45972.499215972224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45972.499215972224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45972.499215972224</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7" sqref="D7: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269.018498379628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45972.499215972224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45972.499215972224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45972.499215972224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45972.499215972224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45972.499215972224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45972.499215972224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45972.499215972224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45972.499215972224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45972.499215972224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45972.499215972224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45972.499215972224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45972.499215972224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45972.499215972224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45972.499215972224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45972.499215972224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45972.499215972224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45972.499215972224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45972.499215972224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45972.499215972224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45972.499215972224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45972.499215972224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45972.499215972224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45972.499215972224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45972.499215972224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45972.499215972224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45972.499215972224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45972.499215972224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45972.499215972224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45972.499215972224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45972.499215972224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45972.499215972224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45972.499215972224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45972.499215972224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45972.499215972224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45972.499215972224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45972.499215972224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45972.499215972224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45972.499215972224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45972.499215972224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45972.499215972224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45972.499215972224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45972.499215972224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45972.499215972224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45972.499215972224</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45972.499215972224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45972.499215972224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45972.499215972224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45972.499215972224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45972.499215972224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45972.499215972224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45972.499215972224</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80.667155787035881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46.310338657407556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5" ca="1" si="1">IFERROR(NOW()-F4,"")</f>
        <v>23.838104861111788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32794</v>
      </c>
      <c r="E6" s="124" t="s">
        <v>39100</v>
      </c>
      <c r="F6" s="125">
        <v>45972.38789351852</v>
      </c>
      <c r="G6" s="126">
        <f t="shared" ca="1" si="1"/>
        <v>0.11132245370390592</v>
      </c>
      <c r="H6" s="125">
        <v>45972.376782407409</v>
      </c>
      <c r="I6" s="124" t="str">
        <f>IFERROR(VLOOKUP(D6,DB!A:F,6,0),"")</f>
        <v>SCECO</v>
      </c>
      <c r="J6" s="124" t="str">
        <f>IFERROR(VLOOKUP(D6,DB!A:G,7,0),"")</f>
        <v>Vandalized+Dead</v>
      </c>
      <c r="K6" s="124" t="s">
        <v>39118</v>
      </c>
      <c r="L6" s="124" t="str">
        <f>IFERROR(VLOOKUP(D6,DB!A:I,9,0),"")</f>
        <v>Latis</v>
      </c>
    </row>
    <row r="7" spans="1:13">
      <c r="A7" s="124"/>
      <c r="B7" s="124" t="str">
        <f>IFERROR(VLOOKUP(D7,DB!A:K,11,0),"")</f>
        <v/>
      </c>
      <c r="C7" s="124"/>
      <c r="D7" s="124"/>
      <c r="E7" s="124"/>
      <c r="F7" s="125"/>
      <c r="G7" s="126">
        <f t="shared" ca="1" si="1"/>
        <v>45972.499215972224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45972.499215972224</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45972.499215972224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45972.499215972224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45972.499215972224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45972.499215972224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45972.499215972224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45972.499215972224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45972.499215972224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45972.499215972224</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45972.499215972224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45972.499215972224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45972.499215972224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45972.499215972224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45972.499215972224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45972.499215972224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45972.499215972224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45972.499215972224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45972.499215972224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45972.499215972224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45972.499215972224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45972.499215972224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45972.499215972224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45972.499215972224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45972.499215972224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45972.499215972224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45972.499215972224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45972.499215972224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45972.499215972224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45972.499215972224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45972.499215972224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45972.499215972224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45972.499215972224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45972.499215972224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45972.499215972224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45972.499215972224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45972.499215972224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45972.499215972224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45972.499215972224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45972.499215972224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45972.499215972224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45972.499215972224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45972.499215972224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45972.499215972224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45972.499215972224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45972.499215972224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45972.499215972224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45972.499215972224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45972.499215972224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45972.499215972224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45972.499215972224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45972.499215972224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45972.499215972224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45972.499215972224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45972.499215972224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45972.499215972224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45972.499215972224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45972.499215972224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45972.499215972224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45972.499215972224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45972.499215972224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45972.499215972224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45972.499215972224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45972.499215972224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45972.499215972224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45972.499215972224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45972.499215972224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45972.499215972224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45972.499215972224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45972.499215972224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45972.499215972224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45972.499215972224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45972.499215972224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45972.499215972224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45972.499215972224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45972.499215972224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45972.499215972224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45972.499215972224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45972.499215972224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45972.499215972224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45972.499215972224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45972.499215972224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45972.499215972224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45972.499215972224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45972.499215972224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45972.499215972224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45972.499215972224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45972.499215972224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45972.499215972224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45972.499215972224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45972.499215972224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45972.499215972224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45972.499215972224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45972.499215972224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45972.499215972224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45972.499215972224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45972.499215972224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45972.499215972224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45972.499215972224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45972.499215972224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45972.499215972224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45972.499215972224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45972.499215972224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45972.499215972224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45972.499215972224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45972.499215972224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45972.499215972224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45972.499215972224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45972.499215972224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45972.499215972224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45972.499215972224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45972.499215972224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45972.499215972224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45972.499215972224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45972.499215972224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45972.499215972224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45972.499215972224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45972.499215972224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45972.499215972224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45972.499215972224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45972.499215972224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45972.499215972224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45972.499215972224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45972.499215972224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45972.499215972224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45972.499215972224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45972.499215972224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45972.499215972224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45972.499215972224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45972.499215972224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45972.499215972224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45972.499215972224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45972.499215972224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45972.499215972224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45972.499215972224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45972.499215972224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45972.499215972224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45972.499215972224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45972.499215972224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45972.499215972224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45972.499215972224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45972.499215972224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45972.499215972224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45972.499215972224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45972.499215972224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45972.499215972224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45972.499215972224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45972.499215972224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45972.499215972224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45972.499215972224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45972.499215972224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45972.499215972224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45972.499215972224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45972.499215972224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45972.499215972224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45972.499215972224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45972.499215972224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45972.499215972224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45972.499215972224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45972.499215972224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45972.499215972224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45972.499215972224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45972.499215972224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45972.499215972224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45972.499215972224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45972.499215972224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45972.499215972224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45972.499215972224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45972.499215972224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45972.499215972224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45972.499215972224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45972.499215972224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45972.499215972224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45972.499215972224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45972.499215972224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45972.499215972224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45972.499215972224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45972.499215972224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45972.499215972224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45972.499215972224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45972.499215972224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45972.499215972224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45972.499215972224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45972.499215972224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45972.499215972224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45972.499215972224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45972.499215972224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45972.499215972224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45972.499215972224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45972.499215972224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45972.499215972224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45972.499215972224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45972.499215972224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45972.499215972224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45972.499215972224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45972.499215972224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45972.499215972224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45972.499215972224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45972.499215972224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45972.499215972224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45972.499215972224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45972.499215972224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45972.499215972224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45972.499215972224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45972.499215972224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45972.499215972224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45972.499215972224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45972.499215972224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45972.499215972224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45972.499215972224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45972.499215972224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45972.499215972224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45972.499215972224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45972.499215972224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45972.499215972224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45972.499215972224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45972.499215972224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45972.499215972224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45972.499215972224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45972.499215972224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45972.499215972224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45972.499215972224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45972.499215972224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45972.499215972224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45972.499215972224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45972.499215972224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45972.499215972224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45972.499215972224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45972.499215972224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45972.499215972224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45972.499215972224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45972.499215972224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45972.499215972224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45972.499215972224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45972.499215972224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45972.499215972224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45972.499215972224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45972.499215972224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45972.499215972224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45972.499215972224</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45972.499215972224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45972.499215972224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45972.499215972224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45972.499215972224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45972.499215972224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45972.499215972224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45972.499215972224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45972.499215972224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45972.499215972224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45972.499215972224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45972.499215972224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45972.499215972224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45972.499215972224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45972.499215972224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45972.499215972224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45972.499215972224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45972.499215972224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45972.499215972224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45972.499215972224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45972.499215972224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45972.499215972224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45972.499215972224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45972.499215972224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45972.499215972224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45972.499215972224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45972.499215972224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45972.499215972224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45972.499215972224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45972.499215972224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45972.499215972224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45972.499215972224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45972.499215972224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45972.499215972224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45972.499215972224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45972.499215972224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45972.499215972224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45972.499215972224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45972.499215972224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45972.499215972224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45972.499215972224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45972.499215972224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45972.499215972224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45972.499215972224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45972.499215972224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45972.499215972224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45972.499215972224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45972.499215972224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45972.499215972224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45972.499215972224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45972.499215972224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45972.499215972224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45972.499215972224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45972.499215972224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45972.499215972224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45972.499215972224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45972.499215972224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45972.499215972224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45972.499215972224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45972.499215972224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45972.499215972224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45972.499215972224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45972.499215972224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45972.499215972224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45972.499215972224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45972.499215972224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45972.499215972224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45972.499215972224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45972.499215972224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45972.499215972224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45972.499215972224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45972.499215972224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45972.499215972224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45972.499215972224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45972.499215972224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45972.499215972224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45972.499215972224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45972.499215972224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45972.499215972224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45972.499215972224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45972.499215972224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45972.499215972224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45972.499215972224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45972.499215972224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45972.499215972224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45972.499215972224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45972.499215972224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45972.499215972224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45972.499215972224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45972.499215972224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45972.499215972224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45972.499215972224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45972.499215972224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45972.499215972224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45972.499215972224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45972.499215972224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45972.499215972224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45972.499215972224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45972.499215972224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45972.499215972224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45972.499215972224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45972.499215972224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45972.499215972224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45972.499215972224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45972.499215972224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45972.499215972224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45972.499215972224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45972.499215972224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45972.499215972224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45972.499215972224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45972.499215972224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45972.499215972224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45972.499215972224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45972.499215972224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45972.499215972224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45972.499215972224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45972.499215972224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45972.499215972224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45972.499215972224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45972.499215972224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45972.499215972224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45972.499215972224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45972.499215972224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45972.499215972224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45972.499215972224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45972.499215972224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45972.499215972224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45972.499215972224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45972.499215972224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45972.499215972224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45972.499215972224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45972.499215972224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45972.499215972224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45972.499215972224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45972.499215972224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45972.499215972224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45972.499215972224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45972.499215972224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45972.499215972224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45972.499215972224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45972.499215972224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45972.499215972224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45972.499215972224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45972.499215972224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45972.499215972224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45972.499215972224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45972.499215972224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45972.499215972224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45972.499215972224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45972.499215972224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45972.499215972224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45972.499215972224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45972.499215972224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45972.499215972224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45972.499215972224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45972.499215972224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45972.499215972224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45972.499215972224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45972.499215972224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45972.499215972224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45972.499215972224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45972.499215972224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45972.499215972224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45972.499215972224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45972.499215972224</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